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730" windowHeight="6870" activeTab="0"/>
  </bookViews>
  <sheets>
    <sheet name="pset2_Q" sheetId="1" r:id="rId1"/>
    <sheet name="raw data" sheetId="2" r:id="rId2"/>
    <sheet name="raw - jump to contact" sheetId="3" r:id="rId3"/>
    <sheet name="raw F vs. D" sheetId="4" r:id="rId4"/>
    <sheet name="F vs. D" sheetId="5" r:id="rId5"/>
  </sheets>
  <definedNames>
    <definedName name="a" localSheetId="0">'pset2_Q'!$BM$17</definedName>
    <definedName name="a">#REF!</definedName>
    <definedName name="b" localSheetId="0">'pset2_Q'!$AR$9</definedName>
    <definedName name="b">#REF!</definedName>
    <definedName name="kB" localSheetId="0">'pset2_Q'!$BM$22</definedName>
    <definedName name="kB">#REF!</definedName>
    <definedName name="ks" localSheetId="0">'pset2_Q'!$BM$29</definedName>
    <definedName name="ks">#REF!</definedName>
    <definedName name="m" localSheetId="0">'pset2_Q'!$AQ$9</definedName>
    <definedName name="m">#REF!</definedName>
    <definedName name="mtwo" localSheetId="0">'pset2_Q'!$AG$26</definedName>
    <definedName name="mtwo">#REF!</definedName>
    <definedName name="n" localSheetId="0">'pset2_Q'!$BM$26</definedName>
    <definedName name="n">#REF!</definedName>
    <definedName name="nFJC" localSheetId="0">'pset2_Q'!$BM$26</definedName>
    <definedName name="nFJC">#REF!</definedName>
    <definedName name="p" localSheetId="0">'pset2_Q'!$BM$20</definedName>
    <definedName name="p">#REF!</definedName>
    <definedName name="spring" localSheetId="0">'pset2_Q'!$O$2</definedName>
    <definedName name="spring">#REF!</definedName>
    <definedName name="T" localSheetId="0">'pset2_Q'!$BM$24</definedName>
    <definedName name="T">#REF!</definedName>
    <definedName name="xoffseta" localSheetId="0">'pset2_Q'!$AG$23</definedName>
    <definedName name="xoffseta">#REF!</definedName>
    <definedName name="xoffsetr" localSheetId="0">'pset2_Q'!$AG$24</definedName>
    <definedName name="xoffsetr">#REF!</definedName>
    <definedName name="yfinal" localSheetId="0">'pset2_Q'!$AZ$5</definedName>
    <definedName name="yfinal">#REF!</definedName>
    <definedName name="yoffseta" localSheetId="0">'pset2_Q'!#REF!</definedName>
    <definedName name="yoffseta">#REF!</definedName>
    <definedName name="yoffsetr" localSheetId="0">'pset2_Q'!$AG$21</definedName>
    <definedName name="yoffsetr">#REF!</definedName>
  </definedNames>
  <calcPr fullCalcOnLoad="1"/>
</workbook>
</file>

<file path=xl/sharedStrings.xml><?xml version="1.0" encoding="utf-8"?>
<sst xmlns="http://schemas.openxmlformats.org/spreadsheetml/2006/main" count="73" uniqueCount="49">
  <si>
    <t>AFM Force / Distance Experiments</t>
  </si>
  <si>
    <t>Christine Ortiz, Department of Polymer Chemistry, University of Groningen</t>
  </si>
  <si>
    <t>NANOSCOPE files</t>
  </si>
  <si>
    <t>Raw Data</t>
  </si>
  <si>
    <t xml:space="preserve">Z-Piezo </t>
  </si>
  <si>
    <t>Tip</t>
  </si>
  <si>
    <t>Tip-Sample</t>
  </si>
  <si>
    <t>Force</t>
  </si>
  <si>
    <t>Deflection</t>
  </si>
  <si>
    <t>spring constant</t>
  </si>
  <si>
    <t>Separation</t>
  </si>
  <si>
    <t>(retract)</t>
  </si>
  <si>
    <t>(approach)</t>
  </si>
  <si>
    <t>(nm)</t>
  </si>
  <si>
    <t>Retract(nm)</t>
  </si>
  <si>
    <t>Approach(nm)</t>
  </si>
  <si>
    <t>(N/m)</t>
  </si>
  <si>
    <t>(nN)</t>
  </si>
  <si>
    <t>y-offset (approach)</t>
  </si>
  <si>
    <t>y-offset (retract)</t>
  </si>
  <si>
    <t>x-offset (approach)</t>
  </si>
  <si>
    <t>Procedure</t>
  </si>
  <si>
    <t>plot raw data</t>
  </si>
  <si>
    <t>zoom in to find jump-to-contact point</t>
  </si>
  <si>
    <t>(-576.3664,26.16)</t>
  </si>
  <si>
    <t>x-offset (approach) is given by this point</t>
  </si>
  <si>
    <t xml:space="preserve">average z values of approach up to this point </t>
  </si>
  <si>
    <t>to get y-offset (approach)</t>
  </si>
  <si>
    <t>approach and retraction are together at the reversal point</t>
  </si>
  <si>
    <t>and then retraction curve creeps away (due to piezo drift)</t>
  </si>
  <si>
    <t>calculate slope of approach curve in constant compliance regime</t>
  </si>
  <si>
    <t>average z values of retraction after it unsticks from the surface</t>
  </si>
  <si>
    <t>to get y-offset (retract)</t>
  </si>
  <si>
    <t xml:space="preserve">y-offset (retraction) / slope of approach </t>
  </si>
  <si>
    <t>gives the x-offset needed to match approach and retraction curves</t>
  </si>
  <si>
    <t>total x-offset (retraction) = x-offset (approach) + incremental approach</t>
  </si>
  <si>
    <t>alternate procedure</t>
  </si>
  <si>
    <t>fix so that infinite slope line is at D=0</t>
  </si>
  <si>
    <t>calculate D using raw data</t>
  </si>
  <si>
    <t>Retraction [nm]</t>
  </si>
  <si>
    <t>Approach [nm]</t>
  </si>
  <si>
    <t>calculate F using given k</t>
  </si>
  <si>
    <t>plot F vs. D</t>
  </si>
  <si>
    <t xml:space="preserve">x-offset (retract) </t>
  </si>
  <si>
    <t>read x-offsets from raw F vs. D graph</t>
  </si>
  <si>
    <t>subtract average baseline</t>
  </si>
  <si>
    <t>read y-offsets from theta vs. z graph</t>
  </si>
  <si>
    <t>calculate shifted data</t>
  </si>
  <si>
    <t>calculate corrected F vs. 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</si>
</sst>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17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24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9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25"/>
          <c:w val="0.958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pset2_Q!$AY$25:$AY$521</c:f>
              <c:numCache>
                <c:ptCount val="497"/>
              </c:numCache>
            </c:numRef>
          </c:xVal>
          <c:yVal>
            <c:numRef>
              <c:f>pset2_Q!$AZ$25:$AZ$521</c:f>
              <c:numCache>
                <c:ptCount val="497"/>
              </c:numCache>
            </c:numRef>
          </c:yVal>
          <c:smooth val="0"/>
        </c:ser>
        <c:axId val="30197757"/>
        <c:axId val="3344358"/>
      </c:scatterChart>
      <c:valAx>
        <c:axId val="30197757"/>
        <c:scaling>
          <c:orientation val="minMax"/>
          <c:max val="50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3344358"/>
        <c:crossesAt val="0"/>
        <c:crossBetween val="midCat"/>
        <c:dispUnits/>
        <c:majorUnit val="100"/>
      </c:valAx>
      <c:valAx>
        <c:axId val="3344358"/>
        <c:scaling>
          <c:orientation val="minMax"/>
          <c:max val="0"/>
          <c:min val="-0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97757"/>
        <c:crossesAt val="0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Raw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pset2_Q!$A$10:$A$521</c:f>
              <c:numCache>
                <c:ptCount val="512"/>
                <c:pt idx="0">
                  <c:v>-980.0768</c:v>
                </c:pt>
                <c:pt idx="1">
                  <c:v>-977.5377</c:v>
                </c:pt>
                <c:pt idx="2">
                  <c:v>-974.9987</c:v>
                </c:pt>
                <c:pt idx="3">
                  <c:v>-972.4596</c:v>
                </c:pt>
                <c:pt idx="4">
                  <c:v>-969.9205</c:v>
                </c:pt>
                <c:pt idx="5">
                  <c:v>-967.3815</c:v>
                </c:pt>
                <c:pt idx="6">
                  <c:v>-964.8424</c:v>
                </c:pt>
                <c:pt idx="7">
                  <c:v>-962.3033</c:v>
                </c:pt>
                <c:pt idx="8">
                  <c:v>-959.7643</c:v>
                </c:pt>
                <c:pt idx="9">
                  <c:v>-957.2253</c:v>
                </c:pt>
                <c:pt idx="10">
                  <c:v>-954.6862</c:v>
                </c:pt>
                <c:pt idx="11">
                  <c:v>-952.1472</c:v>
                </c:pt>
                <c:pt idx="12">
                  <c:v>-949.6081</c:v>
                </c:pt>
                <c:pt idx="13">
                  <c:v>-947.069</c:v>
                </c:pt>
                <c:pt idx="14">
                  <c:v>-944.53</c:v>
                </c:pt>
                <c:pt idx="15">
                  <c:v>-941.9909</c:v>
                </c:pt>
                <c:pt idx="16">
                  <c:v>-939.4518</c:v>
                </c:pt>
                <c:pt idx="17">
                  <c:v>-936.9128</c:v>
                </c:pt>
                <c:pt idx="18">
                  <c:v>-934.3737</c:v>
                </c:pt>
                <c:pt idx="19">
                  <c:v>-931.8347</c:v>
                </c:pt>
                <c:pt idx="20">
                  <c:v>-929.2956</c:v>
                </c:pt>
                <c:pt idx="21">
                  <c:v>-926.7565</c:v>
                </c:pt>
                <c:pt idx="22">
                  <c:v>-924.2175</c:v>
                </c:pt>
                <c:pt idx="23">
                  <c:v>-921.6784</c:v>
                </c:pt>
                <c:pt idx="24">
                  <c:v>-919.1393</c:v>
                </c:pt>
                <c:pt idx="25">
                  <c:v>-916.6003</c:v>
                </c:pt>
                <c:pt idx="26">
                  <c:v>-914.0613</c:v>
                </c:pt>
                <c:pt idx="27">
                  <c:v>-911.5222</c:v>
                </c:pt>
                <c:pt idx="28">
                  <c:v>-908.9832</c:v>
                </c:pt>
                <c:pt idx="29">
                  <c:v>-906.4441</c:v>
                </c:pt>
                <c:pt idx="30">
                  <c:v>-903.905</c:v>
                </c:pt>
                <c:pt idx="31">
                  <c:v>-901.366</c:v>
                </c:pt>
                <c:pt idx="32">
                  <c:v>-898.8269</c:v>
                </c:pt>
                <c:pt idx="33">
                  <c:v>-896.2878</c:v>
                </c:pt>
                <c:pt idx="34">
                  <c:v>-893.7488</c:v>
                </c:pt>
                <c:pt idx="35">
                  <c:v>-891.2097</c:v>
                </c:pt>
                <c:pt idx="36">
                  <c:v>-888.6707</c:v>
                </c:pt>
                <c:pt idx="37">
                  <c:v>-886.1316</c:v>
                </c:pt>
                <c:pt idx="38">
                  <c:v>-883.5925</c:v>
                </c:pt>
                <c:pt idx="39">
                  <c:v>-881.0535</c:v>
                </c:pt>
                <c:pt idx="40">
                  <c:v>-878.5144</c:v>
                </c:pt>
                <c:pt idx="41">
                  <c:v>-875.9753</c:v>
                </c:pt>
                <c:pt idx="42">
                  <c:v>-873.4363</c:v>
                </c:pt>
                <c:pt idx="43">
                  <c:v>-870.8972</c:v>
                </c:pt>
                <c:pt idx="44">
                  <c:v>-868.3582</c:v>
                </c:pt>
                <c:pt idx="45">
                  <c:v>-865.8192</c:v>
                </c:pt>
                <c:pt idx="46">
                  <c:v>-863.2801</c:v>
                </c:pt>
                <c:pt idx="47">
                  <c:v>-860.741</c:v>
                </c:pt>
                <c:pt idx="48">
                  <c:v>-858.202</c:v>
                </c:pt>
                <c:pt idx="49">
                  <c:v>-855.6629</c:v>
                </c:pt>
                <c:pt idx="50">
                  <c:v>-853.1238</c:v>
                </c:pt>
                <c:pt idx="51">
                  <c:v>-850.5848</c:v>
                </c:pt>
                <c:pt idx="52">
                  <c:v>-848.0457</c:v>
                </c:pt>
                <c:pt idx="53">
                  <c:v>-845.5067</c:v>
                </c:pt>
                <c:pt idx="54">
                  <c:v>-842.9676</c:v>
                </c:pt>
                <c:pt idx="55">
                  <c:v>-840.4285</c:v>
                </c:pt>
                <c:pt idx="56">
                  <c:v>-837.8895</c:v>
                </c:pt>
                <c:pt idx="57">
                  <c:v>-835.3504</c:v>
                </c:pt>
                <c:pt idx="58">
                  <c:v>-832.8113</c:v>
                </c:pt>
                <c:pt idx="59">
                  <c:v>-830.2723</c:v>
                </c:pt>
                <c:pt idx="60">
                  <c:v>-827.7333</c:v>
                </c:pt>
                <c:pt idx="61">
                  <c:v>-825.1942</c:v>
                </c:pt>
                <c:pt idx="62">
                  <c:v>-822.6552</c:v>
                </c:pt>
                <c:pt idx="63">
                  <c:v>-820.1161</c:v>
                </c:pt>
                <c:pt idx="64">
                  <c:v>-817.577</c:v>
                </c:pt>
                <c:pt idx="65">
                  <c:v>-815.038</c:v>
                </c:pt>
                <c:pt idx="66">
                  <c:v>-812.4989</c:v>
                </c:pt>
                <c:pt idx="67">
                  <c:v>-809.9598</c:v>
                </c:pt>
                <c:pt idx="68">
                  <c:v>-807.4208</c:v>
                </c:pt>
                <c:pt idx="69">
                  <c:v>-804.8817</c:v>
                </c:pt>
                <c:pt idx="70">
                  <c:v>-802.3427</c:v>
                </c:pt>
                <c:pt idx="71">
                  <c:v>-799.8036</c:v>
                </c:pt>
                <c:pt idx="72">
                  <c:v>-797.2645</c:v>
                </c:pt>
                <c:pt idx="73">
                  <c:v>-794.7255</c:v>
                </c:pt>
                <c:pt idx="74">
                  <c:v>-792.1864</c:v>
                </c:pt>
                <c:pt idx="75">
                  <c:v>-789.6473</c:v>
                </c:pt>
                <c:pt idx="76">
                  <c:v>-787.1083</c:v>
                </c:pt>
                <c:pt idx="77">
                  <c:v>-784.5692</c:v>
                </c:pt>
                <c:pt idx="78">
                  <c:v>-782.0302</c:v>
                </c:pt>
                <c:pt idx="79">
                  <c:v>-779.4911</c:v>
                </c:pt>
                <c:pt idx="80">
                  <c:v>-776.952</c:v>
                </c:pt>
                <c:pt idx="81">
                  <c:v>-774.413</c:v>
                </c:pt>
                <c:pt idx="82">
                  <c:v>-771.874</c:v>
                </c:pt>
                <c:pt idx="83">
                  <c:v>-769.3349</c:v>
                </c:pt>
                <c:pt idx="84">
                  <c:v>-766.7958</c:v>
                </c:pt>
                <c:pt idx="85">
                  <c:v>-764.2568</c:v>
                </c:pt>
                <c:pt idx="86">
                  <c:v>-761.7177</c:v>
                </c:pt>
                <c:pt idx="87">
                  <c:v>-759.1786</c:v>
                </c:pt>
                <c:pt idx="88">
                  <c:v>-756.6396</c:v>
                </c:pt>
                <c:pt idx="89">
                  <c:v>-754.1005</c:v>
                </c:pt>
                <c:pt idx="90">
                  <c:v>-751.5615</c:v>
                </c:pt>
                <c:pt idx="91">
                  <c:v>-749.0224</c:v>
                </c:pt>
                <c:pt idx="92">
                  <c:v>-746.4833</c:v>
                </c:pt>
                <c:pt idx="93">
                  <c:v>-743.9443</c:v>
                </c:pt>
                <c:pt idx="94">
                  <c:v>-741.4053</c:v>
                </c:pt>
                <c:pt idx="95">
                  <c:v>-738.8662</c:v>
                </c:pt>
                <c:pt idx="96">
                  <c:v>-736.3271</c:v>
                </c:pt>
                <c:pt idx="97">
                  <c:v>-733.7881</c:v>
                </c:pt>
                <c:pt idx="98">
                  <c:v>-731.249</c:v>
                </c:pt>
                <c:pt idx="99">
                  <c:v>-728.71</c:v>
                </c:pt>
                <c:pt idx="100">
                  <c:v>-726.1709</c:v>
                </c:pt>
                <c:pt idx="101">
                  <c:v>-723.6318</c:v>
                </c:pt>
                <c:pt idx="102">
                  <c:v>-721.0928</c:v>
                </c:pt>
                <c:pt idx="103">
                  <c:v>-718.5537</c:v>
                </c:pt>
                <c:pt idx="104">
                  <c:v>-716.0146</c:v>
                </c:pt>
                <c:pt idx="105">
                  <c:v>-713.4756</c:v>
                </c:pt>
                <c:pt idx="106">
                  <c:v>-710.9365</c:v>
                </c:pt>
                <c:pt idx="107">
                  <c:v>-708.3975</c:v>
                </c:pt>
                <c:pt idx="108">
                  <c:v>-705.8584</c:v>
                </c:pt>
                <c:pt idx="109">
                  <c:v>-703.3193</c:v>
                </c:pt>
                <c:pt idx="110">
                  <c:v>-700.7803</c:v>
                </c:pt>
                <c:pt idx="111">
                  <c:v>-698.2412</c:v>
                </c:pt>
                <c:pt idx="112">
                  <c:v>-695.7021</c:v>
                </c:pt>
                <c:pt idx="113">
                  <c:v>-693.1631</c:v>
                </c:pt>
                <c:pt idx="114">
                  <c:v>-690.624</c:v>
                </c:pt>
                <c:pt idx="115">
                  <c:v>-688.085</c:v>
                </c:pt>
                <c:pt idx="116">
                  <c:v>-685.5459</c:v>
                </c:pt>
                <c:pt idx="117">
                  <c:v>-683.0068</c:v>
                </c:pt>
                <c:pt idx="118">
                  <c:v>-680.4678</c:v>
                </c:pt>
                <c:pt idx="119">
                  <c:v>-677.9288</c:v>
                </c:pt>
                <c:pt idx="120">
                  <c:v>-675.3897</c:v>
                </c:pt>
                <c:pt idx="121">
                  <c:v>-672.8506</c:v>
                </c:pt>
                <c:pt idx="122">
                  <c:v>-670.3116</c:v>
                </c:pt>
                <c:pt idx="123">
                  <c:v>-667.7725</c:v>
                </c:pt>
                <c:pt idx="124">
                  <c:v>-665.2335</c:v>
                </c:pt>
                <c:pt idx="125">
                  <c:v>-662.6944</c:v>
                </c:pt>
                <c:pt idx="126">
                  <c:v>-660.1553</c:v>
                </c:pt>
                <c:pt idx="127">
                  <c:v>-657.6163</c:v>
                </c:pt>
                <c:pt idx="128">
                  <c:v>-655.0773</c:v>
                </c:pt>
                <c:pt idx="129">
                  <c:v>-652.5382</c:v>
                </c:pt>
                <c:pt idx="130">
                  <c:v>-649.9991</c:v>
                </c:pt>
                <c:pt idx="131">
                  <c:v>-647.4601</c:v>
                </c:pt>
                <c:pt idx="132">
                  <c:v>-644.921</c:v>
                </c:pt>
                <c:pt idx="133">
                  <c:v>-642.382</c:v>
                </c:pt>
                <c:pt idx="134">
                  <c:v>-639.8429</c:v>
                </c:pt>
                <c:pt idx="135">
                  <c:v>-637.3038</c:v>
                </c:pt>
                <c:pt idx="136">
                  <c:v>-634.7648</c:v>
                </c:pt>
                <c:pt idx="137">
                  <c:v>-632.2257</c:v>
                </c:pt>
                <c:pt idx="138">
                  <c:v>-629.6866</c:v>
                </c:pt>
                <c:pt idx="139">
                  <c:v>-627.1476</c:v>
                </c:pt>
                <c:pt idx="140">
                  <c:v>-624.6085</c:v>
                </c:pt>
                <c:pt idx="141">
                  <c:v>-622.0695</c:v>
                </c:pt>
                <c:pt idx="142">
                  <c:v>-619.5304</c:v>
                </c:pt>
                <c:pt idx="143">
                  <c:v>-616.9913</c:v>
                </c:pt>
                <c:pt idx="144">
                  <c:v>-614.4523</c:v>
                </c:pt>
                <c:pt idx="145">
                  <c:v>-611.9132</c:v>
                </c:pt>
                <c:pt idx="146">
                  <c:v>-609.3741</c:v>
                </c:pt>
                <c:pt idx="147">
                  <c:v>-606.8351</c:v>
                </c:pt>
                <c:pt idx="148">
                  <c:v>-604.296</c:v>
                </c:pt>
                <c:pt idx="149">
                  <c:v>-601.757</c:v>
                </c:pt>
                <c:pt idx="150">
                  <c:v>-599.2179</c:v>
                </c:pt>
                <c:pt idx="151">
                  <c:v>-596.6788</c:v>
                </c:pt>
                <c:pt idx="152">
                  <c:v>-594.1398</c:v>
                </c:pt>
                <c:pt idx="153">
                  <c:v>-591.6008</c:v>
                </c:pt>
                <c:pt idx="154">
                  <c:v>-589.0617</c:v>
                </c:pt>
                <c:pt idx="155">
                  <c:v>-586.5226</c:v>
                </c:pt>
                <c:pt idx="156">
                  <c:v>-583.9836</c:v>
                </c:pt>
                <c:pt idx="157">
                  <c:v>-581.4445</c:v>
                </c:pt>
                <c:pt idx="158">
                  <c:v>-578.9055</c:v>
                </c:pt>
                <c:pt idx="159">
                  <c:v>-576.3664</c:v>
                </c:pt>
                <c:pt idx="160">
                  <c:v>-573.8273</c:v>
                </c:pt>
                <c:pt idx="161">
                  <c:v>-571.2883</c:v>
                </c:pt>
                <c:pt idx="162">
                  <c:v>-568.7493</c:v>
                </c:pt>
                <c:pt idx="163">
                  <c:v>-566.2102</c:v>
                </c:pt>
                <c:pt idx="164">
                  <c:v>-563.6711</c:v>
                </c:pt>
                <c:pt idx="165">
                  <c:v>-561.1321</c:v>
                </c:pt>
                <c:pt idx="166">
                  <c:v>-558.593</c:v>
                </c:pt>
                <c:pt idx="167">
                  <c:v>-556.054</c:v>
                </c:pt>
                <c:pt idx="168">
                  <c:v>-553.5149</c:v>
                </c:pt>
                <c:pt idx="169">
                  <c:v>-550.9758</c:v>
                </c:pt>
                <c:pt idx="170">
                  <c:v>-548.4368</c:v>
                </c:pt>
                <c:pt idx="171">
                  <c:v>-545.8977</c:v>
                </c:pt>
                <c:pt idx="172">
                  <c:v>-543.3586</c:v>
                </c:pt>
                <c:pt idx="173">
                  <c:v>-540.8196</c:v>
                </c:pt>
                <c:pt idx="174">
                  <c:v>-538.2805</c:v>
                </c:pt>
                <c:pt idx="175">
                  <c:v>-535.7415</c:v>
                </c:pt>
                <c:pt idx="176">
                  <c:v>-533.2024</c:v>
                </c:pt>
                <c:pt idx="177">
                  <c:v>-530.6633</c:v>
                </c:pt>
                <c:pt idx="178">
                  <c:v>-528.1243</c:v>
                </c:pt>
                <c:pt idx="179">
                  <c:v>-525.5852</c:v>
                </c:pt>
                <c:pt idx="180">
                  <c:v>-523.0461</c:v>
                </c:pt>
                <c:pt idx="181">
                  <c:v>-520.5071</c:v>
                </c:pt>
                <c:pt idx="182">
                  <c:v>-517.968</c:v>
                </c:pt>
                <c:pt idx="183">
                  <c:v>-515.429</c:v>
                </c:pt>
                <c:pt idx="184">
                  <c:v>-512.8899</c:v>
                </c:pt>
                <c:pt idx="185">
                  <c:v>-510.3509</c:v>
                </c:pt>
                <c:pt idx="186">
                  <c:v>-507.8118</c:v>
                </c:pt>
                <c:pt idx="187">
                  <c:v>-505.2727</c:v>
                </c:pt>
                <c:pt idx="188">
                  <c:v>-502.7337</c:v>
                </c:pt>
                <c:pt idx="189">
                  <c:v>-500.1946</c:v>
                </c:pt>
                <c:pt idx="190">
                  <c:v>-497.6556</c:v>
                </c:pt>
                <c:pt idx="191">
                  <c:v>-495.1165</c:v>
                </c:pt>
                <c:pt idx="192">
                  <c:v>-492.5775</c:v>
                </c:pt>
                <c:pt idx="193">
                  <c:v>-490.0384</c:v>
                </c:pt>
                <c:pt idx="194">
                  <c:v>-487.4993</c:v>
                </c:pt>
                <c:pt idx="195">
                  <c:v>-484.9603</c:v>
                </c:pt>
                <c:pt idx="196">
                  <c:v>-482.4212</c:v>
                </c:pt>
                <c:pt idx="197">
                  <c:v>-479.8822</c:v>
                </c:pt>
                <c:pt idx="198">
                  <c:v>-477.3431</c:v>
                </c:pt>
                <c:pt idx="199">
                  <c:v>-474.804</c:v>
                </c:pt>
                <c:pt idx="200">
                  <c:v>-472.265</c:v>
                </c:pt>
                <c:pt idx="201">
                  <c:v>-469.7259</c:v>
                </c:pt>
                <c:pt idx="202">
                  <c:v>-467.1869</c:v>
                </c:pt>
                <c:pt idx="203">
                  <c:v>-464.6478</c:v>
                </c:pt>
                <c:pt idx="204">
                  <c:v>-462.1088</c:v>
                </c:pt>
                <c:pt idx="205">
                  <c:v>-459.5697</c:v>
                </c:pt>
                <c:pt idx="206">
                  <c:v>-457.0306</c:v>
                </c:pt>
                <c:pt idx="207">
                  <c:v>-454.4916</c:v>
                </c:pt>
                <c:pt idx="208">
                  <c:v>-451.9525</c:v>
                </c:pt>
                <c:pt idx="209">
                  <c:v>-449.4135</c:v>
                </c:pt>
                <c:pt idx="210">
                  <c:v>-446.8744</c:v>
                </c:pt>
                <c:pt idx="211">
                  <c:v>-444.3353</c:v>
                </c:pt>
                <c:pt idx="212">
                  <c:v>-441.7963</c:v>
                </c:pt>
                <c:pt idx="213">
                  <c:v>-439.2572</c:v>
                </c:pt>
                <c:pt idx="214">
                  <c:v>-436.7181</c:v>
                </c:pt>
                <c:pt idx="215">
                  <c:v>-434.1791</c:v>
                </c:pt>
                <c:pt idx="216">
                  <c:v>-431.64</c:v>
                </c:pt>
                <c:pt idx="217">
                  <c:v>-429.101</c:v>
                </c:pt>
                <c:pt idx="218">
                  <c:v>-426.5619</c:v>
                </c:pt>
                <c:pt idx="219">
                  <c:v>-424.0229</c:v>
                </c:pt>
                <c:pt idx="220">
                  <c:v>-421.4838</c:v>
                </c:pt>
                <c:pt idx="221">
                  <c:v>-418.9448</c:v>
                </c:pt>
                <c:pt idx="222">
                  <c:v>-416.4057</c:v>
                </c:pt>
                <c:pt idx="223">
                  <c:v>-413.8666</c:v>
                </c:pt>
                <c:pt idx="224">
                  <c:v>-411.3276</c:v>
                </c:pt>
                <c:pt idx="225">
                  <c:v>-408.7885</c:v>
                </c:pt>
                <c:pt idx="226">
                  <c:v>-406.2495</c:v>
                </c:pt>
                <c:pt idx="227">
                  <c:v>-403.7104</c:v>
                </c:pt>
                <c:pt idx="228">
                  <c:v>-401.1713</c:v>
                </c:pt>
                <c:pt idx="229">
                  <c:v>-398.6323</c:v>
                </c:pt>
                <c:pt idx="230">
                  <c:v>-396.0932</c:v>
                </c:pt>
                <c:pt idx="231">
                  <c:v>-393.5541</c:v>
                </c:pt>
                <c:pt idx="232">
                  <c:v>-391.0151</c:v>
                </c:pt>
                <c:pt idx="233">
                  <c:v>-388.476</c:v>
                </c:pt>
                <c:pt idx="234">
                  <c:v>-385.937</c:v>
                </c:pt>
                <c:pt idx="235">
                  <c:v>-383.3979</c:v>
                </c:pt>
                <c:pt idx="236">
                  <c:v>-380.8588</c:v>
                </c:pt>
                <c:pt idx="237">
                  <c:v>-378.3198</c:v>
                </c:pt>
                <c:pt idx="238">
                  <c:v>-375.7808</c:v>
                </c:pt>
                <c:pt idx="239">
                  <c:v>-373.2417</c:v>
                </c:pt>
                <c:pt idx="240">
                  <c:v>-370.7026</c:v>
                </c:pt>
                <c:pt idx="241">
                  <c:v>-368.1636</c:v>
                </c:pt>
                <c:pt idx="242">
                  <c:v>-365.6245</c:v>
                </c:pt>
                <c:pt idx="243">
                  <c:v>-363.0854</c:v>
                </c:pt>
                <c:pt idx="244">
                  <c:v>-360.5464</c:v>
                </c:pt>
                <c:pt idx="245">
                  <c:v>-358.0073</c:v>
                </c:pt>
                <c:pt idx="246">
                  <c:v>-355.4683</c:v>
                </c:pt>
                <c:pt idx="247">
                  <c:v>-352.9292</c:v>
                </c:pt>
                <c:pt idx="248">
                  <c:v>-350.3901</c:v>
                </c:pt>
                <c:pt idx="249">
                  <c:v>-347.8511</c:v>
                </c:pt>
                <c:pt idx="250">
                  <c:v>-345.312</c:v>
                </c:pt>
                <c:pt idx="251">
                  <c:v>-342.7729</c:v>
                </c:pt>
                <c:pt idx="252">
                  <c:v>-340.2339</c:v>
                </c:pt>
                <c:pt idx="253">
                  <c:v>-337.6948</c:v>
                </c:pt>
                <c:pt idx="254">
                  <c:v>-335.1558</c:v>
                </c:pt>
                <c:pt idx="255">
                  <c:v>-332.6168</c:v>
                </c:pt>
                <c:pt idx="256">
                  <c:v>-330.0777</c:v>
                </c:pt>
                <c:pt idx="257">
                  <c:v>-327.5386</c:v>
                </c:pt>
                <c:pt idx="258">
                  <c:v>-324.9996</c:v>
                </c:pt>
                <c:pt idx="259">
                  <c:v>-322.4605</c:v>
                </c:pt>
                <c:pt idx="260">
                  <c:v>-319.9214</c:v>
                </c:pt>
                <c:pt idx="261">
                  <c:v>-317.3824</c:v>
                </c:pt>
                <c:pt idx="262">
                  <c:v>-314.8433</c:v>
                </c:pt>
                <c:pt idx="263">
                  <c:v>-312.3043</c:v>
                </c:pt>
                <c:pt idx="264">
                  <c:v>-309.7652</c:v>
                </c:pt>
                <c:pt idx="265">
                  <c:v>-307.2261</c:v>
                </c:pt>
                <c:pt idx="266">
                  <c:v>-304.6871</c:v>
                </c:pt>
                <c:pt idx="267">
                  <c:v>-302.148</c:v>
                </c:pt>
                <c:pt idx="268">
                  <c:v>-299.6089</c:v>
                </c:pt>
                <c:pt idx="269">
                  <c:v>-297.0699</c:v>
                </c:pt>
                <c:pt idx="270">
                  <c:v>-294.5308</c:v>
                </c:pt>
                <c:pt idx="271">
                  <c:v>-291.9918</c:v>
                </c:pt>
                <c:pt idx="272">
                  <c:v>-289.4528</c:v>
                </c:pt>
                <c:pt idx="273">
                  <c:v>-286.9137</c:v>
                </c:pt>
                <c:pt idx="274">
                  <c:v>-284.3746</c:v>
                </c:pt>
                <c:pt idx="275">
                  <c:v>-281.8356</c:v>
                </c:pt>
                <c:pt idx="276">
                  <c:v>-279.2965</c:v>
                </c:pt>
                <c:pt idx="277">
                  <c:v>-276.7574</c:v>
                </c:pt>
                <c:pt idx="278">
                  <c:v>-274.2184</c:v>
                </c:pt>
                <c:pt idx="279">
                  <c:v>-271.6793</c:v>
                </c:pt>
                <c:pt idx="280">
                  <c:v>-269.1403</c:v>
                </c:pt>
                <c:pt idx="281">
                  <c:v>-266.6012</c:v>
                </c:pt>
                <c:pt idx="282">
                  <c:v>-264.0621</c:v>
                </c:pt>
                <c:pt idx="283">
                  <c:v>-261.5231</c:v>
                </c:pt>
                <c:pt idx="284">
                  <c:v>-258.984</c:v>
                </c:pt>
                <c:pt idx="285">
                  <c:v>-256.4449</c:v>
                </c:pt>
                <c:pt idx="286">
                  <c:v>-253.9059</c:v>
                </c:pt>
                <c:pt idx="287">
                  <c:v>-251.3668</c:v>
                </c:pt>
                <c:pt idx="288">
                  <c:v>-248.8278</c:v>
                </c:pt>
                <c:pt idx="289">
                  <c:v>-246.2888</c:v>
                </c:pt>
                <c:pt idx="290">
                  <c:v>-243.7497</c:v>
                </c:pt>
                <c:pt idx="291">
                  <c:v>-241.2106</c:v>
                </c:pt>
                <c:pt idx="292">
                  <c:v>-238.6716</c:v>
                </c:pt>
                <c:pt idx="293">
                  <c:v>-236.1325</c:v>
                </c:pt>
                <c:pt idx="294">
                  <c:v>-233.5934</c:v>
                </c:pt>
                <c:pt idx="295">
                  <c:v>-231.0544</c:v>
                </c:pt>
                <c:pt idx="296">
                  <c:v>-228.5153</c:v>
                </c:pt>
                <c:pt idx="297">
                  <c:v>-225.9763</c:v>
                </c:pt>
                <c:pt idx="298">
                  <c:v>-223.4372</c:v>
                </c:pt>
                <c:pt idx="299">
                  <c:v>-220.8981</c:v>
                </c:pt>
                <c:pt idx="300">
                  <c:v>-218.3591</c:v>
                </c:pt>
                <c:pt idx="301">
                  <c:v>-215.82</c:v>
                </c:pt>
                <c:pt idx="302">
                  <c:v>-213.2809</c:v>
                </c:pt>
                <c:pt idx="303">
                  <c:v>-210.7419</c:v>
                </c:pt>
                <c:pt idx="304">
                  <c:v>-208.2028</c:v>
                </c:pt>
                <c:pt idx="305">
                  <c:v>-205.6638</c:v>
                </c:pt>
                <c:pt idx="306">
                  <c:v>-203.1247</c:v>
                </c:pt>
                <c:pt idx="307">
                  <c:v>-200.5857</c:v>
                </c:pt>
                <c:pt idx="308">
                  <c:v>-198.0466</c:v>
                </c:pt>
                <c:pt idx="309">
                  <c:v>-195.5076</c:v>
                </c:pt>
                <c:pt idx="310">
                  <c:v>-192.9685</c:v>
                </c:pt>
                <c:pt idx="311">
                  <c:v>-190.4294</c:v>
                </c:pt>
                <c:pt idx="312">
                  <c:v>-187.8904</c:v>
                </c:pt>
                <c:pt idx="313">
                  <c:v>-185.3513</c:v>
                </c:pt>
                <c:pt idx="314">
                  <c:v>-182.8123</c:v>
                </c:pt>
                <c:pt idx="315">
                  <c:v>-180.2732</c:v>
                </c:pt>
                <c:pt idx="316">
                  <c:v>-177.7341</c:v>
                </c:pt>
                <c:pt idx="317">
                  <c:v>-175.1951</c:v>
                </c:pt>
                <c:pt idx="318">
                  <c:v>-172.656</c:v>
                </c:pt>
                <c:pt idx="319">
                  <c:v>-170.1169</c:v>
                </c:pt>
                <c:pt idx="320">
                  <c:v>-167.5779</c:v>
                </c:pt>
                <c:pt idx="321">
                  <c:v>-165.0388</c:v>
                </c:pt>
                <c:pt idx="322">
                  <c:v>-162.4998</c:v>
                </c:pt>
                <c:pt idx="323">
                  <c:v>-159.9607</c:v>
                </c:pt>
                <c:pt idx="324">
                  <c:v>-157.4216</c:v>
                </c:pt>
                <c:pt idx="325">
                  <c:v>-154.8826</c:v>
                </c:pt>
                <c:pt idx="326">
                  <c:v>-152.3436</c:v>
                </c:pt>
                <c:pt idx="327">
                  <c:v>-149.8045</c:v>
                </c:pt>
                <c:pt idx="328">
                  <c:v>-147.2654</c:v>
                </c:pt>
                <c:pt idx="329">
                  <c:v>-144.7264</c:v>
                </c:pt>
                <c:pt idx="330">
                  <c:v>-142.1873</c:v>
                </c:pt>
                <c:pt idx="331">
                  <c:v>-139.6483</c:v>
                </c:pt>
                <c:pt idx="332">
                  <c:v>-137.1092</c:v>
                </c:pt>
                <c:pt idx="333">
                  <c:v>-134.5701</c:v>
                </c:pt>
                <c:pt idx="334">
                  <c:v>-132.0311</c:v>
                </c:pt>
                <c:pt idx="335">
                  <c:v>-129.492</c:v>
                </c:pt>
                <c:pt idx="336">
                  <c:v>-126.9529</c:v>
                </c:pt>
                <c:pt idx="337">
                  <c:v>-124.4139</c:v>
                </c:pt>
                <c:pt idx="338">
                  <c:v>-121.8748</c:v>
                </c:pt>
                <c:pt idx="339">
                  <c:v>-119.3358</c:v>
                </c:pt>
                <c:pt idx="340">
                  <c:v>-116.7967</c:v>
                </c:pt>
                <c:pt idx="341">
                  <c:v>-114.2576</c:v>
                </c:pt>
                <c:pt idx="342">
                  <c:v>-111.7186</c:v>
                </c:pt>
                <c:pt idx="343">
                  <c:v>-109.1796</c:v>
                </c:pt>
                <c:pt idx="344">
                  <c:v>-106.6405</c:v>
                </c:pt>
                <c:pt idx="345">
                  <c:v>-104.1014</c:v>
                </c:pt>
                <c:pt idx="346">
                  <c:v>-101.5624</c:v>
                </c:pt>
                <c:pt idx="347">
                  <c:v>-99.02332</c:v>
                </c:pt>
                <c:pt idx="348">
                  <c:v>-96.48425</c:v>
                </c:pt>
                <c:pt idx="349">
                  <c:v>-93.94519</c:v>
                </c:pt>
                <c:pt idx="350">
                  <c:v>-91.40613</c:v>
                </c:pt>
                <c:pt idx="351">
                  <c:v>-88.86707</c:v>
                </c:pt>
                <c:pt idx="352">
                  <c:v>-86.328</c:v>
                </c:pt>
                <c:pt idx="353">
                  <c:v>-83.78894</c:v>
                </c:pt>
                <c:pt idx="354">
                  <c:v>-81.24988</c:v>
                </c:pt>
                <c:pt idx="355">
                  <c:v>-78.71082</c:v>
                </c:pt>
                <c:pt idx="356">
                  <c:v>-76.17175</c:v>
                </c:pt>
                <c:pt idx="357">
                  <c:v>-73.63269</c:v>
                </c:pt>
                <c:pt idx="358">
                  <c:v>-71.09363</c:v>
                </c:pt>
                <c:pt idx="359">
                  <c:v>-68.55457</c:v>
                </c:pt>
                <c:pt idx="360">
                  <c:v>-66.01556</c:v>
                </c:pt>
                <c:pt idx="361">
                  <c:v>-63.4765</c:v>
                </c:pt>
                <c:pt idx="362">
                  <c:v>-60.93744</c:v>
                </c:pt>
                <c:pt idx="363">
                  <c:v>-58.39838</c:v>
                </c:pt>
                <c:pt idx="364">
                  <c:v>-55.85931</c:v>
                </c:pt>
                <c:pt idx="365">
                  <c:v>-53.32025</c:v>
                </c:pt>
                <c:pt idx="366">
                  <c:v>-50.78119</c:v>
                </c:pt>
                <c:pt idx="367">
                  <c:v>-48.24213</c:v>
                </c:pt>
                <c:pt idx="368">
                  <c:v>-45.70306</c:v>
                </c:pt>
                <c:pt idx="369">
                  <c:v>-43.164</c:v>
                </c:pt>
                <c:pt idx="370">
                  <c:v>-40.62494</c:v>
                </c:pt>
                <c:pt idx="371">
                  <c:v>-38.08588</c:v>
                </c:pt>
                <c:pt idx="372">
                  <c:v>-35.54681</c:v>
                </c:pt>
                <c:pt idx="373">
                  <c:v>-33.00775</c:v>
                </c:pt>
                <c:pt idx="374">
                  <c:v>-30.46869</c:v>
                </c:pt>
                <c:pt idx="375">
                  <c:v>-27.92963</c:v>
                </c:pt>
                <c:pt idx="376">
                  <c:v>-25.39056</c:v>
                </c:pt>
                <c:pt idx="377">
                  <c:v>-22.85156</c:v>
                </c:pt>
                <c:pt idx="378">
                  <c:v>-20.3125</c:v>
                </c:pt>
                <c:pt idx="379">
                  <c:v>-17.77344</c:v>
                </c:pt>
                <c:pt idx="380">
                  <c:v>-15.23438</c:v>
                </c:pt>
                <c:pt idx="381">
                  <c:v>-12.69531</c:v>
                </c:pt>
                <c:pt idx="382">
                  <c:v>-10.15625</c:v>
                </c:pt>
                <c:pt idx="383">
                  <c:v>-7.617188</c:v>
                </c:pt>
                <c:pt idx="384">
                  <c:v>-5.078125</c:v>
                </c:pt>
                <c:pt idx="385">
                  <c:v>-2.539063</c:v>
                </c:pt>
                <c:pt idx="386">
                  <c:v>0</c:v>
                </c:pt>
                <c:pt idx="387">
                  <c:v>2.539063</c:v>
                </c:pt>
                <c:pt idx="388">
                  <c:v>5.078125</c:v>
                </c:pt>
                <c:pt idx="389">
                  <c:v>7.617188</c:v>
                </c:pt>
                <c:pt idx="390">
                  <c:v>10.15625</c:v>
                </c:pt>
                <c:pt idx="391">
                  <c:v>12.69531</c:v>
                </c:pt>
                <c:pt idx="392">
                  <c:v>15.23438</c:v>
                </c:pt>
                <c:pt idx="393">
                  <c:v>17.77344</c:v>
                </c:pt>
                <c:pt idx="394">
                  <c:v>20.3125</c:v>
                </c:pt>
                <c:pt idx="395">
                  <c:v>22.8515</c:v>
                </c:pt>
                <c:pt idx="396">
                  <c:v>25.39056</c:v>
                </c:pt>
                <c:pt idx="397">
                  <c:v>27.92963</c:v>
                </c:pt>
                <c:pt idx="398">
                  <c:v>30.46869</c:v>
                </c:pt>
                <c:pt idx="399">
                  <c:v>33.00775</c:v>
                </c:pt>
                <c:pt idx="400">
                  <c:v>35.54681</c:v>
                </c:pt>
                <c:pt idx="401">
                  <c:v>38.08588</c:v>
                </c:pt>
                <c:pt idx="402">
                  <c:v>40.62494</c:v>
                </c:pt>
                <c:pt idx="403">
                  <c:v>43.16406</c:v>
                </c:pt>
                <c:pt idx="404">
                  <c:v>45.703</c:v>
                </c:pt>
                <c:pt idx="405">
                  <c:v>48.24207</c:v>
                </c:pt>
                <c:pt idx="406">
                  <c:v>50.78113</c:v>
                </c:pt>
                <c:pt idx="407">
                  <c:v>53.32019</c:v>
                </c:pt>
                <c:pt idx="408">
                  <c:v>55.85925</c:v>
                </c:pt>
                <c:pt idx="409">
                  <c:v>58.39832</c:v>
                </c:pt>
                <c:pt idx="410">
                  <c:v>60.93738</c:v>
                </c:pt>
                <c:pt idx="411">
                  <c:v>63.47644</c:v>
                </c:pt>
                <c:pt idx="412">
                  <c:v>66.0155</c:v>
                </c:pt>
                <c:pt idx="413">
                  <c:v>68.55457</c:v>
                </c:pt>
                <c:pt idx="414">
                  <c:v>71.09363</c:v>
                </c:pt>
                <c:pt idx="415">
                  <c:v>73.63269</c:v>
                </c:pt>
                <c:pt idx="416">
                  <c:v>76.17175</c:v>
                </c:pt>
                <c:pt idx="417">
                  <c:v>78.71082</c:v>
                </c:pt>
                <c:pt idx="418">
                  <c:v>81.24988</c:v>
                </c:pt>
                <c:pt idx="419">
                  <c:v>83.78894</c:v>
                </c:pt>
                <c:pt idx="420">
                  <c:v>86.328</c:v>
                </c:pt>
                <c:pt idx="421">
                  <c:v>88.86707</c:v>
                </c:pt>
                <c:pt idx="422">
                  <c:v>91.40613</c:v>
                </c:pt>
                <c:pt idx="423">
                  <c:v>93.94519</c:v>
                </c:pt>
                <c:pt idx="424">
                  <c:v>96.48425</c:v>
                </c:pt>
                <c:pt idx="425">
                  <c:v>99.02332</c:v>
                </c:pt>
                <c:pt idx="426">
                  <c:v>101.5624</c:v>
                </c:pt>
                <c:pt idx="427">
                  <c:v>104.1014</c:v>
                </c:pt>
                <c:pt idx="428">
                  <c:v>106.6405</c:v>
                </c:pt>
                <c:pt idx="429">
                  <c:v>109.1796</c:v>
                </c:pt>
                <c:pt idx="430">
                  <c:v>111.7186</c:v>
                </c:pt>
                <c:pt idx="431">
                  <c:v>114.2577</c:v>
                </c:pt>
                <c:pt idx="432">
                  <c:v>116.7968</c:v>
                </c:pt>
                <c:pt idx="433">
                  <c:v>119.3358</c:v>
                </c:pt>
                <c:pt idx="434">
                  <c:v>121.8749</c:v>
                </c:pt>
                <c:pt idx="435">
                  <c:v>124.4139</c:v>
                </c:pt>
                <c:pt idx="436">
                  <c:v>126.953</c:v>
                </c:pt>
                <c:pt idx="437">
                  <c:v>129.4921</c:v>
                </c:pt>
                <c:pt idx="438">
                  <c:v>132.0311</c:v>
                </c:pt>
                <c:pt idx="439">
                  <c:v>134.5701</c:v>
                </c:pt>
                <c:pt idx="440">
                  <c:v>137.1091</c:v>
                </c:pt>
                <c:pt idx="441">
                  <c:v>139.6482</c:v>
                </c:pt>
                <c:pt idx="442">
                  <c:v>142.1873</c:v>
                </c:pt>
                <c:pt idx="443">
                  <c:v>144.7263</c:v>
                </c:pt>
                <c:pt idx="444">
                  <c:v>147.2654</c:v>
                </c:pt>
                <c:pt idx="445">
                  <c:v>149.8044</c:v>
                </c:pt>
                <c:pt idx="446">
                  <c:v>152.3435</c:v>
                </c:pt>
                <c:pt idx="447">
                  <c:v>154.8826</c:v>
                </c:pt>
                <c:pt idx="448">
                  <c:v>157.4216</c:v>
                </c:pt>
                <c:pt idx="449">
                  <c:v>159.9607</c:v>
                </c:pt>
                <c:pt idx="450">
                  <c:v>162.4998</c:v>
                </c:pt>
                <c:pt idx="451">
                  <c:v>165.0388</c:v>
                </c:pt>
                <c:pt idx="452">
                  <c:v>167.5779</c:v>
                </c:pt>
                <c:pt idx="453">
                  <c:v>170.1169</c:v>
                </c:pt>
                <c:pt idx="454">
                  <c:v>172.656</c:v>
                </c:pt>
                <c:pt idx="455">
                  <c:v>175.1951</c:v>
                </c:pt>
                <c:pt idx="456">
                  <c:v>177.7341</c:v>
                </c:pt>
                <c:pt idx="457">
                  <c:v>180.2732</c:v>
                </c:pt>
                <c:pt idx="458">
                  <c:v>182.8123</c:v>
                </c:pt>
                <c:pt idx="459">
                  <c:v>185.3513</c:v>
                </c:pt>
                <c:pt idx="460">
                  <c:v>187.8904</c:v>
                </c:pt>
                <c:pt idx="461">
                  <c:v>190.4294</c:v>
                </c:pt>
                <c:pt idx="462">
                  <c:v>192.9685</c:v>
                </c:pt>
                <c:pt idx="463">
                  <c:v>195.5076</c:v>
                </c:pt>
                <c:pt idx="464">
                  <c:v>198.0466</c:v>
                </c:pt>
                <c:pt idx="465">
                  <c:v>200.5857</c:v>
                </c:pt>
                <c:pt idx="466">
                  <c:v>203.1248</c:v>
                </c:pt>
                <c:pt idx="467">
                  <c:v>205.6638</c:v>
                </c:pt>
                <c:pt idx="468">
                  <c:v>208.2029</c:v>
                </c:pt>
                <c:pt idx="469">
                  <c:v>210.7419</c:v>
                </c:pt>
                <c:pt idx="470">
                  <c:v>213.281</c:v>
                </c:pt>
                <c:pt idx="471">
                  <c:v>215.8201</c:v>
                </c:pt>
                <c:pt idx="472">
                  <c:v>218.3591</c:v>
                </c:pt>
                <c:pt idx="473">
                  <c:v>220.8982</c:v>
                </c:pt>
                <c:pt idx="474">
                  <c:v>223.4371</c:v>
                </c:pt>
                <c:pt idx="475">
                  <c:v>225.9762</c:v>
                </c:pt>
                <c:pt idx="476">
                  <c:v>228.5153</c:v>
                </c:pt>
                <c:pt idx="477">
                  <c:v>231.0543</c:v>
                </c:pt>
                <c:pt idx="478">
                  <c:v>233.5934</c:v>
                </c:pt>
                <c:pt idx="479">
                  <c:v>236.1324</c:v>
                </c:pt>
                <c:pt idx="480">
                  <c:v>238.6715</c:v>
                </c:pt>
                <c:pt idx="481">
                  <c:v>241.2106</c:v>
                </c:pt>
                <c:pt idx="482">
                  <c:v>243.7496</c:v>
                </c:pt>
                <c:pt idx="483">
                  <c:v>246.2887</c:v>
                </c:pt>
                <c:pt idx="484">
                  <c:v>248.8278</c:v>
                </c:pt>
                <c:pt idx="485">
                  <c:v>251.3668</c:v>
                </c:pt>
                <c:pt idx="486">
                  <c:v>253.9059</c:v>
                </c:pt>
                <c:pt idx="487">
                  <c:v>256.4449</c:v>
                </c:pt>
                <c:pt idx="488">
                  <c:v>258.984</c:v>
                </c:pt>
                <c:pt idx="489">
                  <c:v>261.5231</c:v>
                </c:pt>
                <c:pt idx="490">
                  <c:v>264.0621</c:v>
                </c:pt>
                <c:pt idx="491">
                  <c:v>266.6012</c:v>
                </c:pt>
                <c:pt idx="492">
                  <c:v>269.1403</c:v>
                </c:pt>
                <c:pt idx="493">
                  <c:v>271.6793</c:v>
                </c:pt>
                <c:pt idx="494">
                  <c:v>274.2184</c:v>
                </c:pt>
                <c:pt idx="495">
                  <c:v>276.7574</c:v>
                </c:pt>
                <c:pt idx="496">
                  <c:v>279.2965</c:v>
                </c:pt>
                <c:pt idx="497">
                  <c:v>281.8356</c:v>
                </c:pt>
                <c:pt idx="498">
                  <c:v>284.3746</c:v>
                </c:pt>
                <c:pt idx="499">
                  <c:v>286.9137</c:v>
                </c:pt>
                <c:pt idx="500">
                  <c:v>289.4528</c:v>
                </c:pt>
                <c:pt idx="501">
                  <c:v>291.9918</c:v>
                </c:pt>
                <c:pt idx="502">
                  <c:v>294.5309</c:v>
                </c:pt>
                <c:pt idx="503">
                  <c:v>297.0699</c:v>
                </c:pt>
                <c:pt idx="504">
                  <c:v>299.609</c:v>
                </c:pt>
                <c:pt idx="505">
                  <c:v>302.1481</c:v>
                </c:pt>
                <c:pt idx="506">
                  <c:v>304.6871</c:v>
                </c:pt>
                <c:pt idx="507">
                  <c:v>307.2262</c:v>
                </c:pt>
                <c:pt idx="508">
                  <c:v>309.7653</c:v>
                </c:pt>
                <c:pt idx="509">
                  <c:v>312.3042</c:v>
                </c:pt>
                <c:pt idx="510">
                  <c:v>314.8433</c:v>
                </c:pt>
                <c:pt idx="511">
                  <c:v>317.3823</c:v>
                </c:pt>
              </c:numCache>
            </c:numRef>
          </c:xVal>
          <c:yVal>
            <c:numRef>
              <c:f>pset2_Q!$B$10:$B$521</c:f>
              <c:numCache>
                <c:ptCount val="512"/>
                <c:pt idx="0">
                  <c:v>428.9148</c:v>
                </c:pt>
                <c:pt idx="1">
                  <c:v>427.1833</c:v>
                </c:pt>
                <c:pt idx="2">
                  <c:v>425.4348</c:v>
                </c:pt>
                <c:pt idx="3">
                  <c:v>423.7205</c:v>
                </c:pt>
                <c:pt idx="4">
                  <c:v>421.9205</c:v>
                </c:pt>
                <c:pt idx="5">
                  <c:v>420.1548</c:v>
                </c:pt>
                <c:pt idx="6">
                  <c:v>418.3205</c:v>
                </c:pt>
                <c:pt idx="7">
                  <c:v>416.4862</c:v>
                </c:pt>
                <c:pt idx="8">
                  <c:v>414.6862</c:v>
                </c:pt>
                <c:pt idx="9">
                  <c:v>412.8005</c:v>
                </c:pt>
                <c:pt idx="10">
                  <c:v>410.9319</c:v>
                </c:pt>
                <c:pt idx="11">
                  <c:v>409.0462</c:v>
                </c:pt>
                <c:pt idx="12">
                  <c:v>407.2119</c:v>
                </c:pt>
                <c:pt idx="13">
                  <c:v>405.3091</c:v>
                </c:pt>
                <c:pt idx="14">
                  <c:v>403.3719</c:v>
                </c:pt>
                <c:pt idx="15">
                  <c:v>401.469</c:v>
                </c:pt>
                <c:pt idx="16">
                  <c:v>399.4805</c:v>
                </c:pt>
                <c:pt idx="17">
                  <c:v>397.5605</c:v>
                </c:pt>
                <c:pt idx="18">
                  <c:v>395.6233</c:v>
                </c:pt>
                <c:pt idx="19">
                  <c:v>393.669</c:v>
                </c:pt>
                <c:pt idx="20">
                  <c:v>391.629</c:v>
                </c:pt>
                <c:pt idx="21">
                  <c:v>389.6747</c:v>
                </c:pt>
                <c:pt idx="22">
                  <c:v>387.7376</c:v>
                </c:pt>
                <c:pt idx="23">
                  <c:v>385.6805</c:v>
                </c:pt>
                <c:pt idx="24">
                  <c:v>383.6919</c:v>
                </c:pt>
                <c:pt idx="25">
                  <c:v>381.6176</c:v>
                </c:pt>
                <c:pt idx="26">
                  <c:v>379.6633</c:v>
                </c:pt>
                <c:pt idx="27">
                  <c:v>377.589</c:v>
                </c:pt>
                <c:pt idx="28">
                  <c:v>375.5662</c:v>
                </c:pt>
                <c:pt idx="29">
                  <c:v>373.4404</c:v>
                </c:pt>
                <c:pt idx="30">
                  <c:v>371.4861</c:v>
                </c:pt>
                <c:pt idx="31">
                  <c:v>369.3433</c:v>
                </c:pt>
                <c:pt idx="32">
                  <c:v>367.2861</c:v>
                </c:pt>
                <c:pt idx="33">
                  <c:v>365.1604</c:v>
                </c:pt>
                <c:pt idx="34">
                  <c:v>363.0861</c:v>
                </c:pt>
                <c:pt idx="35">
                  <c:v>360.9776</c:v>
                </c:pt>
                <c:pt idx="36">
                  <c:v>358.8518</c:v>
                </c:pt>
                <c:pt idx="37">
                  <c:v>356.7433</c:v>
                </c:pt>
                <c:pt idx="38">
                  <c:v>354.6176</c:v>
                </c:pt>
                <c:pt idx="39">
                  <c:v>352.4233</c:v>
                </c:pt>
                <c:pt idx="40">
                  <c:v>350.2975</c:v>
                </c:pt>
                <c:pt idx="41">
                  <c:v>348.1547</c:v>
                </c:pt>
                <c:pt idx="42">
                  <c:v>345.9947</c:v>
                </c:pt>
                <c:pt idx="43">
                  <c:v>343.8347</c:v>
                </c:pt>
                <c:pt idx="44">
                  <c:v>341.6575</c:v>
                </c:pt>
                <c:pt idx="45">
                  <c:v>339.429</c:v>
                </c:pt>
                <c:pt idx="46">
                  <c:v>337.2518</c:v>
                </c:pt>
                <c:pt idx="47">
                  <c:v>335.0747</c:v>
                </c:pt>
                <c:pt idx="48">
                  <c:v>332.8633</c:v>
                </c:pt>
                <c:pt idx="49">
                  <c:v>330.6518</c:v>
                </c:pt>
                <c:pt idx="50">
                  <c:v>328.4061</c:v>
                </c:pt>
                <c:pt idx="51">
                  <c:v>326.2289</c:v>
                </c:pt>
                <c:pt idx="52">
                  <c:v>324.0175</c:v>
                </c:pt>
                <c:pt idx="53">
                  <c:v>321.7204</c:v>
                </c:pt>
                <c:pt idx="54">
                  <c:v>319.4918</c:v>
                </c:pt>
                <c:pt idx="55">
                  <c:v>317.2804</c:v>
                </c:pt>
                <c:pt idx="56">
                  <c:v>314.9489</c:v>
                </c:pt>
                <c:pt idx="57">
                  <c:v>312.6518</c:v>
                </c:pt>
                <c:pt idx="58">
                  <c:v>310.3546</c:v>
                </c:pt>
                <c:pt idx="59">
                  <c:v>308.0918</c:v>
                </c:pt>
                <c:pt idx="60">
                  <c:v>305.7946</c:v>
                </c:pt>
                <c:pt idx="61">
                  <c:v>303.4975</c:v>
                </c:pt>
                <c:pt idx="62">
                  <c:v>301.2175</c:v>
                </c:pt>
                <c:pt idx="63">
                  <c:v>298.9203</c:v>
                </c:pt>
                <c:pt idx="64">
                  <c:v>296.6232</c:v>
                </c:pt>
                <c:pt idx="65">
                  <c:v>294.2575</c:v>
                </c:pt>
                <c:pt idx="66">
                  <c:v>291.9946</c:v>
                </c:pt>
                <c:pt idx="67">
                  <c:v>289.6461</c:v>
                </c:pt>
                <c:pt idx="68">
                  <c:v>287.3489</c:v>
                </c:pt>
                <c:pt idx="69">
                  <c:v>284.8975</c:v>
                </c:pt>
                <c:pt idx="70">
                  <c:v>282.5832</c:v>
                </c:pt>
                <c:pt idx="71">
                  <c:v>280.286</c:v>
                </c:pt>
                <c:pt idx="72">
                  <c:v>277.9546</c:v>
                </c:pt>
                <c:pt idx="73">
                  <c:v>275.5032</c:v>
                </c:pt>
                <c:pt idx="74">
                  <c:v>273.1718</c:v>
                </c:pt>
                <c:pt idx="75">
                  <c:v>270.7717</c:v>
                </c:pt>
                <c:pt idx="76">
                  <c:v>268.406</c:v>
                </c:pt>
                <c:pt idx="77">
                  <c:v>266.0232</c:v>
                </c:pt>
                <c:pt idx="78">
                  <c:v>263.6232</c:v>
                </c:pt>
                <c:pt idx="79">
                  <c:v>261.2746</c:v>
                </c:pt>
                <c:pt idx="80">
                  <c:v>258.8403</c:v>
                </c:pt>
                <c:pt idx="81">
                  <c:v>256.4232</c:v>
                </c:pt>
                <c:pt idx="82">
                  <c:v>254.006</c:v>
                </c:pt>
                <c:pt idx="83">
                  <c:v>251.5717</c:v>
                </c:pt>
                <c:pt idx="84">
                  <c:v>249.1546</c:v>
                </c:pt>
                <c:pt idx="85">
                  <c:v>246.7374</c:v>
                </c:pt>
                <c:pt idx="86">
                  <c:v>244.3203</c:v>
                </c:pt>
                <c:pt idx="87">
                  <c:v>241.886</c:v>
                </c:pt>
                <c:pt idx="88">
                  <c:v>239.4346</c:v>
                </c:pt>
                <c:pt idx="89">
                  <c:v>237.0003</c:v>
                </c:pt>
                <c:pt idx="90">
                  <c:v>234.566</c:v>
                </c:pt>
                <c:pt idx="91">
                  <c:v>232.0974</c:v>
                </c:pt>
                <c:pt idx="92">
                  <c:v>229.6631</c:v>
                </c:pt>
                <c:pt idx="93">
                  <c:v>227.2117</c:v>
                </c:pt>
                <c:pt idx="94">
                  <c:v>224.7774</c:v>
                </c:pt>
                <c:pt idx="95">
                  <c:v>222.2917</c:v>
                </c:pt>
                <c:pt idx="96">
                  <c:v>219.806</c:v>
                </c:pt>
                <c:pt idx="97">
                  <c:v>217.3888</c:v>
                </c:pt>
                <c:pt idx="98">
                  <c:v>214.8517</c:v>
                </c:pt>
                <c:pt idx="99">
                  <c:v>212.366</c:v>
                </c:pt>
                <c:pt idx="100">
                  <c:v>209.8631</c:v>
                </c:pt>
                <c:pt idx="101">
                  <c:v>207.3431</c:v>
                </c:pt>
                <c:pt idx="102">
                  <c:v>204.8917</c:v>
                </c:pt>
                <c:pt idx="103">
                  <c:v>202.4059</c:v>
                </c:pt>
                <c:pt idx="104">
                  <c:v>199.9202</c:v>
                </c:pt>
                <c:pt idx="105">
                  <c:v>197.3831</c:v>
                </c:pt>
                <c:pt idx="106">
                  <c:v>194.9145</c:v>
                </c:pt>
                <c:pt idx="107">
                  <c:v>192.4288</c:v>
                </c:pt>
                <c:pt idx="108">
                  <c:v>189.9259</c:v>
                </c:pt>
                <c:pt idx="109">
                  <c:v>187.4231</c:v>
                </c:pt>
                <c:pt idx="110">
                  <c:v>184.8688</c:v>
                </c:pt>
                <c:pt idx="111">
                  <c:v>182.4174</c:v>
                </c:pt>
                <c:pt idx="112">
                  <c:v>179.8459</c:v>
                </c:pt>
                <c:pt idx="113">
                  <c:v>177.3088</c:v>
                </c:pt>
                <c:pt idx="114">
                  <c:v>174.8231</c:v>
                </c:pt>
                <c:pt idx="115">
                  <c:v>172.3202</c:v>
                </c:pt>
                <c:pt idx="116">
                  <c:v>169.7659</c:v>
                </c:pt>
                <c:pt idx="117">
                  <c:v>167.2116</c:v>
                </c:pt>
                <c:pt idx="118">
                  <c:v>164.7088</c:v>
                </c:pt>
                <c:pt idx="119">
                  <c:v>162.1373</c:v>
                </c:pt>
                <c:pt idx="120">
                  <c:v>159.583</c:v>
                </c:pt>
                <c:pt idx="121">
                  <c:v>157.063</c:v>
                </c:pt>
                <c:pt idx="122">
                  <c:v>154.5259</c:v>
                </c:pt>
                <c:pt idx="123">
                  <c:v>151.9888</c:v>
                </c:pt>
                <c:pt idx="124">
                  <c:v>149.4345</c:v>
                </c:pt>
                <c:pt idx="125">
                  <c:v>146.8802</c:v>
                </c:pt>
                <c:pt idx="126">
                  <c:v>144.2916</c:v>
                </c:pt>
                <c:pt idx="127">
                  <c:v>141.7716</c:v>
                </c:pt>
                <c:pt idx="128">
                  <c:v>139.2002</c:v>
                </c:pt>
                <c:pt idx="129">
                  <c:v>136.5944</c:v>
                </c:pt>
                <c:pt idx="130">
                  <c:v>134.143</c:v>
                </c:pt>
                <c:pt idx="131">
                  <c:v>131.5202</c:v>
                </c:pt>
                <c:pt idx="132">
                  <c:v>128.9659</c:v>
                </c:pt>
                <c:pt idx="133">
                  <c:v>126.4287</c:v>
                </c:pt>
                <c:pt idx="134">
                  <c:v>123.8916</c:v>
                </c:pt>
                <c:pt idx="135">
                  <c:v>121.3201</c:v>
                </c:pt>
                <c:pt idx="136">
                  <c:v>118.7144</c:v>
                </c:pt>
                <c:pt idx="137">
                  <c:v>116.2287</c:v>
                </c:pt>
                <c:pt idx="138">
                  <c:v>113.6401</c:v>
                </c:pt>
                <c:pt idx="139">
                  <c:v>111.0516</c:v>
                </c:pt>
                <c:pt idx="140">
                  <c:v>108.5144</c:v>
                </c:pt>
                <c:pt idx="141">
                  <c:v>105.8573</c:v>
                </c:pt>
                <c:pt idx="142">
                  <c:v>103.3887</c:v>
                </c:pt>
                <c:pt idx="143">
                  <c:v>100.8173</c:v>
                </c:pt>
                <c:pt idx="144">
                  <c:v>98.22868</c:v>
                </c:pt>
                <c:pt idx="145">
                  <c:v>95.67439</c:v>
                </c:pt>
                <c:pt idx="146">
                  <c:v>93.13725</c:v>
                </c:pt>
                <c:pt idx="147">
                  <c:v>90.56582</c:v>
                </c:pt>
                <c:pt idx="148">
                  <c:v>87.9601</c:v>
                </c:pt>
                <c:pt idx="149">
                  <c:v>85.4401</c:v>
                </c:pt>
                <c:pt idx="150">
                  <c:v>82.86867</c:v>
                </c:pt>
                <c:pt idx="151">
                  <c:v>80.29723</c:v>
                </c:pt>
                <c:pt idx="152">
                  <c:v>77.76009</c:v>
                </c:pt>
                <c:pt idx="153">
                  <c:v>75.15437</c:v>
                </c:pt>
                <c:pt idx="154">
                  <c:v>72.61723</c:v>
                </c:pt>
                <c:pt idx="155">
                  <c:v>70.11436</c:v>
                </c:pt>
                <c:pt idx="156">
                  <c:v>67.56008</c:v>
                </c:pt>
                <c:pt idx="157">
                  <c:v>64.9715</c:v>
                </c:pt>
                <c:pt idx="158">
                  <c:v>62.41721</c:v>
                </c:pt>
                <c:pt idx="159">
                  <c:v>59.88007</c:v>
                </c:pt>
                <c:pt idx="160">
                  <c:v>57.30864</c:v>
                </c:pt>
                <c:pt idx="161">
                  <c:v>54.75435</c:v>
                </c:pt>
                <c:pt idx="162">
                  <c:v>52.18292</c:v>
                </c:pt>
                <c:pt idx="163">
                  <c:v>49.64577</c:v>
                </c:pt>
                <c:pt idx="164">
                  <c:v>47.0572</c:v>
                </c:pt>
                <c:pt idx="165">
                  <c:v>44.50291</c:v>
                </c:pt>
                <c:pt idx="166">
                  <c:v>42.01719</c:v>
                </c:pt>
                <c:pt idx="167">
                  <c:v>39.39433</c:v>
                </c:pt>
                <c:pt idx="168">
                  <c:v>36.90862</c:v>
                </c:pt>
                <c:pt idx="169">
                  <c:v>34.35432</c:v>
                </c:pt>
                <c:pt idx="170">
                  <c:v>31.83432</c:v>
                </c:pt>
                <c:pt idx="171">
                  <c:v>29.31432</c:v>
                </c:pt>
                <c:pt idx="172">
                  <c:v>26.76003</c:v>
                </c:pt>
                <c:pt idx="173">
                  <c:v>24.25717</c:v>
                </c:pt>
                <c:pt idx="174">
                  <c:v>21.6686</c:v>
                </c:pt>
                <c:pt idx="175">
                  <c:v>19.16574</c:v>
                </c:pt>
                <c:pt idx="176">
                  <c:v>16.61145</c:v>
                </c:pt>
                <c:pt idx="177">
                  <c:v>14.10859</c:v>
                </c:pt>
                <c:pt idx="178">
                  <c:v>11.53716</c:v>
                </c:pt>
                <c:pt idx="179">
                  <c:v>9.017154</c:v>
                </c:pt>
                <c:pt idx="180">
                  <c:v>6.548579</c:v>
                </c:pt>
                <c:pt idx="181">
                  <c:v>3.960005</c:v>
                </c:pt>
                <c:pt idx="182">
                  <c:v>1.49143</c:v>
                </c:pt>
                <c:pt idx="183">
                  <c:v>-1.028573</c:v>
                </c:pt>
                <c:pt idx="184">
                  <c:v>-3.531433</c:v>
                </c:pt>
                <c:pt idx="185">
                  <c:v>-6.034293</c:v>
                </c:pt>
                <c:pt idx="186">
                  <c:v>-8.537152</c:v>
                </c:pt>
                <c:pt idx="187">
                  <c:v>-11.02287</c:v>
                </c:pt>
                <c:pt idx="188">
                  <c:v>-13.52573</c:v>
                </c:pt>
                <c:pt idx="189">
                  <c:v>-16.04573</c:v>
                </c:pt>
                <c:pt idx="190">
                  <c:v>-18.49716</c:v>
                </c:pt>
                <c:pt idx="191">
                  <c:v>-21.03431</c:v>
                </c:pt>
                <c:pt idx="192">
                  <c:v>-23.53717</c:v>
                </c:pt>
                <c:pt idx="193">
                  <c:v>-26.04003</c:v>
                </c:pt>
                <c:pt idx="194">
                  <c:v>-28.49146</c:v>
                </c:pt>
                <c:pt idx="195">
                  <c:v>-31.02861</c:v>
                </c:pt>
                <c:pt idx="196">
                  <c:v>-33.48004</c:v>
                </c:pt>
                <c:pt idx="197">
                  <c:v>-35.91433</c:v>
                </c:pt>
                <c:pt idx="198">
                  <c:v>-38.41719</c:v>
                </c:pt>
                <c:pt idx="199">
                  <c:v>-40.85147</c:v>
                </c:pt>
                <c:pt idx="200">
                  <c:v>-43.33719</c:v>
                </c:pt>
                <c:pt idx="201">
                  <c:v>-45.75434</c:v>
                </c:pt>
                <c:pt idx="202">
                  <c:v>-48.24006</c:v>
                </c:pt>
                <c:pt idx="203">
                  <c:v>-50.64006</c:v>
                </c:pt>
                <c:pt idx="204">
                  <c:v>-53.1772</c:v>
                </c:pt>
                <c:pt idx="205">
                  <c:v>-55.57721</c:v>
                </c:pt>
                <c:pt idx="206">
                  <c:v>-58.04578</c:v>
                </c:pt>
                <c:pt idx="207">
                  <c:v>-60.46293</c:v>
                </c:pt>
                <c:pt idx="208">
                  <c:v>-62.91436</c:v>
                </c:pt>
                <c:pt idx="209">
                  <c:v>-65.40008</c:v>
                </c:pt>
                <c:pt idx="210">
                  <c:v>-67.74865</c:v>
                </c:pt>
                <c:pt idx="211">
                  <c:v>-70.20008</c:v>
                </c:pt>
                <c:pt idx="212">
                  <c:v>-72.60008</c:v>
                </c:pt>
                <c:pt idx="213">
                  <c:v>-75.01723</c:v>
                </c:pt>
                <c:pt idx="214">
                  <c:v>-77.41723</c:v>
                </c:pt>
                <c:pt idx="215">
                  <c:v>-79.85152</c:v>
                </c:pt>
                <c:pt idx="216">
                  <c:v>-82.30296</c:v>
                </c:pt>
                <c:pt idx="217">
                  <c:v>-84.70296</c:v>
                </c:pt>
                <c:pt idx="218">
                  <c:v>-87.08582</c:v>
                </c:pt>
                <c:pt idx="219">
                  <c:v>-89.41724</c:v>
                </c:pt>
                <c:pt idx="220">
                  <c:v>-91.85153</c:v>
                </c:pt>
                <c:pt idx="221">
                  <c:v>-94.2344</c:v>
                </c:pt>
                <c:pt idx="222">
                  <c:v>-96.56583</c:v>
                </c:pt>
                <c:pt idx="223">
                  <c:v>-98.93154</c:v>
                </c:pt>
                <c:pt idx="224">
                  <c:v>-101.3144</c:v>
                </c:pt>
                <c:pt idx="225">
                  <c:v>-103.663</c:v>
                </c:pt>
                <c:pt idx="226">
                  <c:v>-106.0287</c:v>
                </c:pt>
                <c:pt idx="227">
                  <c:v>-108.3773</c:v>
                </c:pt>
                <c:pt idx="228">
                  <c:v>-110.743</c:v>
                </c:pt>
                <c:pt idx="229">
                  <c:v>-113.1087</c:v>
                </c:pt>
                <c:pt idx="230">
                  <c:v>-115.4058</c:v>
                </c:pt>
                <c:pt idx="231">
                  <c:v>-117.8058</c:v>
                </c:pt>
                <c:pt idx="232">
                  <c:v>-120.0859</c:v>
                </c:pt>
                <c:pt idx="233">
                  <c:v>-122.4687</c:v>
                </c:pt>
                <c:pt idx="234">
                  <c:v>-124.7316</c:v>
                </c:pt>
                <c:pt idx="235">
                  <c:v>-127.0801</c:v>
                </c:pt>
                <c:pt idx="236">
                  <c:v>-129.3602</c:v>
                </c:pt>
                <c:pt idx="237">
                  <c:v>-131.6744</c:v>
                </c:pt>
                <c:pt idx="238">
                  <c:v>-133.9887</c:v>
                </c:pt>
                <c:pt idx="239">
                  <c:v>-136.303</c:v>
                </c:pt>
                <c:pt idx="240">
                  <c:v>-138.6002</c:v>
                </c:pt>
                <c:pt idx="241">
                  <c:v>-140.863</c:v>
                </c:pt>
                <c:pt idx="242">
                  <c:v>-143.1602</c:v>
                </c:pt>
                <c:pt idx="243">
                  <c:v>-145.4059</c:v>
                </c:pt>
                <c:pt idx="244">
                  <c:v>-147.703</c:v>
                </c:pt>
                <c:pt idx="245">
                  <c:v>-149.9316</c:v>
                </c:pt>
                <c:pt idx="246">
                  <c:v>-152.2459</c:v>
                </c:pt>
                <c:pt idx="247">
                  <c:v>-154.423</c:v>
                </c:pt>
                <c:pt idx="248">
                  <c:v>-156.703</c:v>
                </c:pt>
                <c:pt idx="249">
                  <c:v>-158.9316</c:v>
                </c:pt>
                <c:pt idx="250">
                  <c:v>-161.1945</c:v>
                </c:pt>
                <c:pt idx="251">
                  <c:v>-163.423</c:v>
                </c:pt>
                <c:pt idx="252">
                  <c:v>-165.6345</c:v>
                </c:pt>
                <c:pt idx="253">
                  <c:v>-167.8459</c:v>
                </c:pt>
                <c:pt idx="254">
                  <c:v>-170.0916</c:v>
                </c:pt>
                <c:pt idx="255">
                  <c:v>-172.2516</c:v>
                </c:pt>
                <c:pt idx="256">
                  <c:v>-174.5145</c:v>
                </c:pt>
                <c:pt idx="257">
                  <c:v>-176.7088</c:v>
                </c:pt>
                <c:pt idx="258">
                  <c:v>-178.9545</c:v>
                </c:pt>
                <c:pt idx="259">
                  <c:v>-181.0802</c:v>
                </c:pt>
                <c:pt idx="260">
                  <c:v>-183.2916</c:v>
                </c:pt>
                <c:pt idx="261">
                  <c:v>-185.4345</c:v>
                </c:pt>
                <c:pt idx="262">
                  <c:v>-187.6974</c:v>
                </c:pt>
                <c:pt idx="263">
                  <c:v>-189.7888</c:v>
                </c:pt>
                <c:pt idx="264">
                  <c:v>-191.9317</c:v>
                </c:pt>
                <c:pt idx="265">
                  <c:v>-194.0745</c:v>
                </c:pt>
                <c:pt idx="266">
                  <c:v>-196.2688</c:v>
                </c:pt>
                <c:pt idx="267">
                  <c:v>-198.4117</c:v>
                </c:pt>
                <c:pt idx="268">
                  <c:v>-200.5031</c:v>
                </c:pt>
                <c:pt idx="269">
                  <c:v>-202.646</c:v>
                </c:pt>
                <c:pt idx="270">
                  <c:v>-204.7888</c:v>
                </c:pt>
                <c:pt idx="271">
                  <c:v>-206.8802</c:v>
                </c:pt>
                <c:pt idx="272">
                  <c:v>-208.9888</c:v>
                </c:pt>
                <c:pt idx="273">
                  <c:v>-211.0631</c:v>
                </c:pt>
                <c:pt idx="274">
                  <c:v>-213.2402</c:v>
                </c:pt>
                <c:pt idx="275">
                  <c:v>-215.3317</c:v>
                </c:pt>
                <c:pt idx="276">
                  <c:v>-217.406</c:v>
                </c:pt>
                <c:pt idx="277">
                  <c:v>-219.4631</c:v>
                </c:pt>
                <c:pt idx="278">
                  <c:v>-221.5545</c:v>
                </c:pt>
                <c:pt idx="279">
                  <c:v>-223.6974</c:v>
                </c:pt>
                <c:pt idx="280">
                  <c:v>-225.686</c:v>
                </c:pt>
                <c:pt idx="281">
                  <c:v>-227.7431</c:v>
                </c:pt>
                <c:pt idx="282">
                  <c:v>-229.8003</c:v>
                </c:pt>
                <c:pt idx="283">
                  <c:v>-231.8746</c:v>
                </c:pt>
                <c:pt idx="284">
                  <c:v>-233.8974</c:v>
                </c:pt>
                <c:pt idx="285">
                  <c:v>-235.886</c:v>
                </c:pt>
                <c:pt idx="286">
                  <c:v>-237.9088</c:v>
                </c:pt>
                <c:pt idx="287">
                  <c:v>-239.966</c:v>
                </c:pt>
                <c:pt idx="288">
                  <c:v>-241.9546</c:v>
                </c:pt>
                <c:pt idx="289">
                  <c:v>-243.9774</c:v>
                </c:pt>
                <c:pt idx="290">
                  <c:v>-245.9317</c:v>
                </c:pt>
                <c:pt idx="291">
                  <c:v>-247.9374</c:v>
                </c:pt>
                <c:pt idx="292">
                  <c:v>-249.9431</c:v>
                </c:pt>
                <c:pt idx="293">
                  <c:v>-251.8803</c:v>
                </c:pt>
                <c:pt idx="294">
                  <c:v>-253.886</c:v>
                </c:pt>
                <c:pt idx="295">
                  <c:v>-255.8403</c:v>
                </c:pt>
                <c:pt idx="296">
                  <c:v>-257.8632</c:v>
                </c:pt>
                <c:pt idx="297">
                  <c:v>-259.7489</c:v>
                </c:pt>
                <c:pt idx="298">
                  <c:v>-261.7203</c:v>
                </c:pt>
                <c:pt idx="299">
                  <c:v>-263.6574</c:v>
                </c:pt>
                <c:pt idx="300">
                  <c:v>-265.6289</c:v>
                </c:pt>
                <c:pt idx="301">
                  <c:v>-267.5489</c:v>
                </c:pt>
                <c:pt idx="302">
                  <c:v>-269.4346</c:v>
                </c:pt>
                <c:pt idx="303">
                  <c:v>-271.3889</c:v>
                </c:pt>
                <c:pt idx="304">
                  <c:v>-273.2917</c:v>
                </c:pt>
                <c:pt idx="305">
                  <c:v>-275.2118</c:v>
                </c:pt>
                <c:pt idx="306">
                  <c:v>-277.0803</c:v>
                </c:pt>
                <c:pt idx="307">
                  <c:v>-279.0003</c:v>
                </c:pt>
                <c:pt idx="308">
                  <c:v>-280.8689</c:v>
                </c:pt>
                <c:pt idx="309">
                  <c:v>-282.7375</c:v>
                </c:pt>
                <c:pt idx="310">
                  <c:v>-284.606</c:v>
                </c:pt>
                <c:pt idx="311">
                  <c:v>-286.4232</c:v>
                </c:pt>
                <c:pt idx="312">
                  <c:v>-288.326</c:v>
                </c:pt>
                <c:pt idx="313">
                  <c:v>-290.1775</c:v>
                </c:pt>
                <c:pt idx="314">
                  <c:v>-291.9946</c:v>
                </c:pt>
                <c:pt idx="315">
                  <c:v>-293.8803</c:v>
                </c:pt>
                <c:pt idx="316">
                  <c:v>-295.6975</c:v>
                </c:pt>
                <c:pt idx="317">
                  <c:v>-297.5489</c:v>
                </c:pt>
                <c:pt idx="318">
                  <c:v>-299.2803</c:v>
                </c:pt>
                <c:pt idx="319">
                  <c:v>-301.0975</c:v>
                </c:pt>
                <c:pt idx="320">
                  <c:v>-302.9832</c:v>
                </c:pt>
                <c:pt idx="321">
                  <c:v>-304.7318</c:v>
                </c:pt>
                <c:pt idx="322">
                  <c:v>-306.5318</c:v>
                </c:pt>
                <c:pt idx="323">
                  <c:v>-308.2975</c:v>
                </c:pt>
                <c:pt idx="324">
                  <c:v>-310.0804</c:v>
                </c:pt>
                <c:pt idx="325">
                  <c:v>-311.9318</c:v>
                </c:pt>
                <c:pt idx="326">
                  <c:v>-313.6289</c:v>
                </c:pt>
                <c:pt idx="327">
                  <c:v>-315.4118</c:v>
                </c:pt>
                <c:pt idx="328">
                  <c:v>-317.1261</c:v>
                </c:pt>
                <c:pt idx="329">
                  <c:v>-318.8747</c:v>
                </c:pt>
                <c:pt idx="330">
                  <c:v>-320.6061</c:v>
                </c:pt>
                <c:pt idx="331">
                  <c:v>-322.3032</c:v>
                </c:pt>
                <c:pt idx="332">
                  <c:v>-324.0518</c:v>
                </c:pt>
                <c:pt idx="333">
                  <c:v>-325.7661</c:v>
                </c:pt>
                <c:pt idx="334">
                  <c:v>-327.4632</c:v>
                </c:pt>
                <c:pt idx="335">
                  <c:v>-329.1775</c:v>
                </c:pt>
                <c:pt idx="336">
                  <c:v>-330.8918</c:v>
                </c:pt>
                <c:pt idx="337">
                  <c:v>-332.6232</c:v>
                </c:pt>
                <c:pt idx="338">
                  <c:v>-334.2347</c:v>
                </c:pt>
                <c:pt idx="339">
                  <c:v>-335.9147</c:v>
                </c:pt>
                <c:pt idx="340">
                  <c:v>-337.5947</c:v>
                </c:pt>
                <c:pt idx="341">
                  <c:v>-339.2747</c:v>
                </c:pt>
                <c:pt idx="342">
                  <c:v>-340.9547</c:v>
                </c:pt>
                <c:pt idx="343">
                  <c:v>-342.549</c:v>
                </c:pt>
                <c:pt idx="344">
                  <c:v>-344.1947</c:v>
                </c:pt>
                <c:pt idx="345">
                  <c:v>-345.8747</c:v>
                </c:pt>
                <c:pt idx="346">
                  <c:v>-347.5033</c:v>
                </c:pt>
                <c:pt idx="347">
                  <c:v>-349.0633</c:v>
                </c:pt>
                <c:pt idx="348">
                  <c:v>-350.7261</c:v>
                </c:pt>
                <c:pt idx="349">
                  <c:v>-352.3033</c:v>
                </c:pt>
                <c:pt idx="350">
                  <c:v>-353.9318</c:v>
                </c:pt>
                <c:pt idx="351">
                  <c:v>-355.509</c:v>
                </c:pt>
                <c:pt idx="352">
                  <c:v>-357.1033</c:v>
                </c:pt>
                <c:pt idx="353">
                  <c:v>-358.6976</c:v>
                </c:pt>
                <c:pt idx="354">
                  <c:v>-360.2576</c:v>
                </c:pt>
                <c:pt idx="355">
                  <c:v>-361.8004</c:v>
                </c:pt>
                <c:pt idx="356">
                  <c:v>-363.3947</c:v>
                </c:pt>
                <c:pt idx="357">
                  <c:v>-364.9547</c:v>
                </c:pt>
                <c:pt idx="358">
                  <c:v>-366.5147</c:v>
                </c:pt>
                <c:pt idx="359">
                  <c:v>-368.0919</c:v>
                </c:pt>
                <c:pt idx="360">
                  <c:v>-369.5147</c:v>
                </c:pt>
                <c:pt idx="361">
                  <c:v>-371.109</c:v>
                </c:pt>
                <c:pt idx="362">
                  <c:v>-372.7033</c:v>
                </c:pt>
                <c:pt idx="363">
                  <c:v>-374.1604</c:v>
                </c:pt>
                <c:pt idx="364">
                  <c:v>-375.6176</c:v>
                </c:pt>
                <c:pt idx="365">
                  <c:v>-377.1433</c:v>
                </c:pt>
                <c:pt idx="366">
                  <c:v>-378.6176</c:v>
                </c:pt>
                <c:pt idx="367">
                  <c:v>-380.1604</c:v>
                </c:pt>
                <c:pt idx="368">
                  <c:v>-381.6004</c:v>
                </c:pt>
                <c:pt idx="369">
                  <c:v>-383.0747</c:v>
                </c:pt>
                <c:pt idx="370">
                  <c:v>-384.5662</c:v>
                </c:pt>
                <c:pt idx="371">
                  <c:v>-386.0404</c:v>
                </c:pt>
                <c:pt idx="372">
                  <c:v>-387.429</c:v>
                </c:pt>
                <c:pt idx="373">
                  <c:v>-388.9033</c:v>
                </c:pt>
                <c:pt idx="374">
                  <c:v>-390.3947</c:v>
                </c:pt>
                <c:pt idx="375">
                  <c:v>-391.8347</c:v>
                </c:pt>
                <c:pt idx="376">
                  <c:v>-393.2404</c:v>
                </c:pt>
                <c:pt idx="377">
                  <c:v>-394.6462</c:v>
                </c:pt>
                <c:pt idx="378">
                  <c:v>-396.069</c:v>
                </c:pt>
                <c:pt idx="379">
                  <c:v>-397.509</c:v>
                </c:pt>
                <c:pt idx="380">
                  <c:v>-398.9147</c:v>
                </c:pt>
                <c:pt idx="381">
                  <c:v>-400.269</c:v>
                </c:pt>
                <c:pt idx="382">
                  <c:v>-401.6576</c:v>
                </c:pt>
                <c:pt idx="383">
                  <c:v>-403.1147</c:v>
                </c:pt>
                <c:pt idx="384">
                  <c:v>-404.4348</c:v>
                </c:pt>
                <c:pt idx="385">
                  <c:v>-405.7548</c:v>
                </c:pt>
                <c:pt idx="386">
                  <c:v>-407.1605</c:v>
                </c:pt>
                <c:pt idx="387">
                  <c:v>-391.869</c:v>
                </c:pt>
                <c:pt idx="388">
                  <c:v>16.62859</c:v>
                </c:pt>
                <c:pt idx="389">
                  <c:v>17.41716</c:v>
                </c:pt>
                <c:pt idx="390">
                  <c:v>17.58859</c:v>
                </c:pt>
                <c:pt idx="391">
                  <c:v>17.67431</c:v>
                </c:pt>
                <c:pt idx="392">
                  <c:v>17.74288</c:v>
                </c:pt>
                <c:pt idx="393">
                  <c:v>17.82859</c:v>
                </c:pt>
                <c:pt idx="394">
                  <c:v>17.88002</c:v>
                </c:pt>
                <c:pt idx="395">
                  <c:v>17.96573</c:v>
                </c:pt>
                <c:pt idx="396">
                  <c:v>18.01716</c:v>
                </c:pt>
                <c:pt idx="397">
                  <c:v>18.06859</c:v>
                </c:pt>
                <c:pt idx="398">
                  <c:v>18.13716</c:v>
                </c:pt>
                <c:pt idx="399">
                  <c:v>18.20574</c:v>
                </c:pt>
                <c:pt idx="400">
                  <c:v>18.20574</c:v>
                </c:pt>
                <c:pt idx="401">
                  <c:v>18.27431</c:v>
                </c:pt>
                <c:pt idx="402">
                  <c:v>18.29145</c:v>
                </c:pt>
                <c:pt idx="403">
                  <c:v>18.32574</c:v>
                </c:pt>
                <c:pt idx="404">
                  <c:v>18.37716</c:v>
                </c:pt>
                <c:pt idx="405">
                  <c:v>18.46288</c:v>
                </c:pt>
                <c:pt idx="406">
                  <c:v>18.42859</c:v>
                </c:pt>
                <c:pt idx="407">
                  <c:v>18.41145</c:v>
                </c:pt>
                <c:pt idx="408">
                  <c:v>18.41145</c:v>
                </c:pt>
                <c:pt idx="409">
                  <c:v>18.37716</c:v>
                </c:pt>
                <c:pt idx="410">
                  <c:v>18.32574</c:v>
                </c:pt>
                <c:pt idx="411">
                  <c:v>18.29145</c:v>
                </c:pt>
                <c:pt idx="412">
                  <c:v>18.25716</c:v>
                </c:pt>
                <c:pt idx="413">
                  <c:v>18.22288</c:v>
                </c:pt>
                <c:pt idx="414">
                  <c:v>18.12002</c:v>
                </c:pt>
                <c:pt idx="415">
                  <c:v>18.06859</c:v>
                </c:pt>
                <c:pt idx="416">
                  <c:v>17.98288</c:v>
                </c:pt>
                <c:pt idx="417">
                  <c:v>17.89716</c:v>
                </c:pt>
                <c:pt idx="418">
                  <c:v>17.82859</c:v>
                </c:pt>
                <c:pt idx="419">
                  <c:v>17.72573</c:v>
                </c:pt>
                <c:pt idx="420">
                  <c:v>17.60573</c:v>
                </c:pt>
                <c:pt idx="421">
                  <c:v>17.53716</c:v>
                </c:pt>
                <c:pt idx="422">
                  <c:v>17.43431</c:v>
                </c:pt>
                <c:pt idx="423">
                  <c:v>17.24574</c:v>
                </c:pt>
                <c:pt idx="424">
                  <c:v>17.05716</c:v>
                </c:pt>
                <c:pt idx="425">
                  <c:v>16.8343</c:v>
                </c:pt>
                <c:pt idx="426">
                  <c:v>16.68002</c:v>
                </c:pt>
                <c:pt idx="427">
                  <c:v>16.66288</c:v>
                </c:pt>
                <c:pt idx="428">
                  <c:v>17.82859</c:v>
                </c:pt>
                <c:pt idx="429">
                  <c:v>17.82859</c:v>
                </c:pt>
                <c:pt idx="430">
                  <c:v>17.81145</c:v>
                </c:pt>
                <c:pt idx="431">
                  <c:v>17.72573</c:v>
                </c:pt>
                <c:pt idx="432">
                  <c:v>17.69145</c:v>
                </c:pt>
                <c:pt idx="433">
                  <c:v>17.64002</c:v>
                </c:pt>
                <c:pt idx="434">
                  <c:v>17.74288</c:v>
                </c:pt>
                <c:pt idx="435">
                  <c:v>18.06859</c:v>
                </c:pt>
                <c:pt idx="436">
                  <c:v>18.01716</c:v>
                </c:pt>
                <c:pt idx="437">
                  <c:v>17.96573</c:v>
                </c:pt>
                <c:pt idx="438">
                  <c:v>17.94859</c:v>
                </c:pt>
                <c:pt idx="439">
                  <c:v>17.82859</c:v>
                </c:pt>
                <c:pt idx="440">
                  <c:v>17.76002</c:v>
                </c:pt>
                <c:pt idx="441">
                  <c:v>17.69145</c:v>
                </c:pt>
                <c:pt idx="442">
                  <c:v>17.62288</c:v>
                </c:pt>
                <c:pt idx="443">
                  <c:v>17.57145</c:v>
                </c:pt>
                <c:pt idx="444">
                  <c:v>17.45145</c:v>
                </c:pt>
                <c:pt idx="445">
                  <c:v>17.36573</c:v>
                </c:pt>
                <c:pt idx="446">
                  <c:v>17.22859</c:v>
                </c:pt>
                <c:pt idx="447">
                  <c:v>17.10859</c:v>
                </c:pt>
                <c:pt idx="448">
                  <c:v>16.95431</c:v>
                </c:pt>
                <c:pt idx="449">
                  <c:v>16.8343</c:v>
                </c:pt>
                <c:pt idx="450">
                  <c:v>16.73145</c:v>
                </c:pt>
                <c:pt idx="451">
                  <c:v>16.59431</c:v>
                </c:pt>
                <c:pt idx="452">
                  <c:v>16.44002</c:v>
                </c:pt>
                <c:pt idx="453">
                  <c:v>16.25145</c:v>
                </c:pt>
                <c:pt idx="454">
                  <c:v>16.13145</c:v>
                </c:pt>
                <c:pt idx="455">
                  <c:v>15.96002</c:v>
                </c:pt>
                <c:pt idx="456">
                  <c:v>15.77145</c:v>
                </c:pt>
                <c:pt idx="457">
                  <c:v>15.60002</c:v>
                </c:pt>
                <c:pt idx="458">
                  <c:v>15.42859</c:v>
                </c:pt>
                <c:pt idx="459">
                  <c:v>15.2743</c:v>
                </c:pt>
                <c:pt idx="460">
                  <c:v>15.08573</c:v>
                </c:pt>
                <c:pt idx="461">
                  <c:v>14.81145</c:v>
                </c:pt>
                <c:pt idx="462">
                  <c:v>15.56573</c:v>
                </c:pt>
                <c:pt idx="463">
                  <c:v>16.30288</c:v>
                </c:pt>
                <c:pt idx="464">
                  <c:v>16.20002</c:v>
                </c:pt>
                <c:pt idx="465">
                  <c:v>16.02859</c:v>
                </c:pt>
                <c:pt idx="466">
                  <c:v>15.94288</c:v>
                </c:pt>
                <c:pt idx="467">
                  <c:v>15.82288</c:v>
                </c:pt>
                <c:pt idx="468">
                  <c:v>15.70288</c:v>
                </c:pt>
                <c:pt idx="469">
                  <c:v>15.53145</c:v>
                </c:pt>
                <c:pt idx="470">
                  <c:v>15.41145</c:v>
                </c:pt>
                <c:pt idx="471">
                  <c:v>15.29145</c:v>
                </c:pt>
                <c:pt idx="472">
                  <c:v>15.17145</c:v>
                </c:pt>
                <c:pt idx="473">
                  <c:v>14.98287</c:v>
                </c:pt>
                <c:pt idx="474">
                  <c:v>14.86287</c:v>
                </c:pt>
                <c:pt idx="475">
                  <c:v>14.65716</c:v>
                </c:pt>
                <c:pt idx="476">
                  <c:v>14.4343</c:v>
                </c:pt>
                <c:pt idx="477">
                  <c:v>14.17716</c:v>
                </c:pt>
                <c:pt idx="478">
                  <c:v>13.9543</c:v>
                </c:pt>
                <c:pt idx="479">
                  <c:v>13.74859</c:v>
                </c:pt>
                <c:pt idx="480">
                  <c:v>13.50859</c:v>
                </c:pt>
                <c:pt idx="481">
                  <c:v>14.26287</c:v>
                </c:pt>
                <c:pt idx="482">
                  <c:v>15.2743</c:v>
                </c:pt>
                <c:pt idx="483">
                  <c:v>15.13716</c:v>
                </c:pt>
                <c:pt idx="484">
                  <c:v>15.05145</c:v>
                </c:pt>
                <c:pt idx="485">
                  <c:v>14.93145</c:v>
                </c:pt>
                <c:pt idx="486">
                  <c:v>14.82859</c:v>
                </c:pt>
                <c:pt idx="487">
                  <c:v>14.70859</c:v>
                </c:pt>
                <c:pt idx="488">
                  <c:v>14.57145</c:v>
                </c:pt>
                <c:pt idx="489">
                  <c:v>14.46859</c:v>
                </c:pt>
                <c:pt idx="490">
                  <c:v>14.38287</c:v>
                </c:pt>
                <c:pt idx="491">
                  <c:v>14.29716</c:v>
                </c:pt>
                <c:pt idx="492">
                  <c:v>14.1943</c:v>
                </c:pt>
                <c:pt idx="493">
                  <c:v>14.0743</c:v>
                </c:pt>
                <c:pt idx="494">
                  <c:v>13.98859</c:v>
                </c:pt>
                <c:pt idx="495">
                  <c:v>13.93716</c:v>
                </c:pt>
                <c:pt idx="496">
                  <c:v>13.85144</c:v>
                </c:pt>
                <c:pt idx="497">
                  <c:v>13.73144</c:v>
                </c:pt>
                <c:pt idx="498">
                  <c:v>13.66287</c:v>
                </c:pt>
                <c:pt idx="499">
                  <c:v>13.54287</c:v>
                </c:pt>
                <c:pt idx="500">
                  <c:v>13.45716</c:v>
                </c:pt>
                <c:pt idx="501">
                  <c:v>13.38859</c:v>
                </c:pt>
                <c:pt idx="502">
                  <c:v>13.30287</c:v>
                </c:pt>
                <c:pt idx="503">
                  <c:v>13.2343</c:v>
                </c:pt>
                <c:pt idx="504">
                  <c:v>13.21716</c:v>
                </c:pt>
                <c:pt idx="505">
                  <c:v>13.18287</c:v>
                </c:pt>
                <c:pt idx="506">
                  <c:v>13.13144</c:v>
                </c:pt>
                <c:pt idx="507">
                  <c:v>13.06287</c:v>
                </c:pt>
                <c:pt idx="508">
                  <c:v>12.9943</c:v>
                </c:pt>
                <c:pt idx="509">
                  <c:v>12.94287</c:v>
                </c:pt>
                <c:pt idx="510">
                  <c:v>12.8743</c:v>
                </c:pt>
                <c:pt idx="511">
                  <c:v>12.78859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pset2_Q!$A$10:$A$521</c:f>
              <c:numCache>
                <c:ptCount val="512"/>
                <c:pt idx="0">
                  <c:v>-980.0768</c:v>
                </c:pt>
                <c:pt idx="1">
                  <c:v>-977.5377</c:v>
                </c:pt>
                <c:pt idx="2">
                  <c:v>-974.9987</c:v>
                </c:pt>
                <c:pt idx="3">
                  <c:v>-972.4596</c:v>
                </c:pt>
                <c:pt idx="4">
                  <c:v>-969.9205</c:v>
                </c:pt>
                <c:pt idx="5">
                  <c:v>-967.3815</c:v>
                </c:pt>
                <c:pt idx="6">
                  <c:v>-964.8424</c:v>
                </c:pt>
                <c:pt idx="7">
                  <c:v>-962.3033</c:v>
                </c:pt>
                <c:pt idx="8">
                  <c:v>-959.7643</c:v>
                </c:pt>
                <c:pt idx="9">
                  <c:v>-957.2253</c:v>
                </c:pt>
                <c:pt idx="10">
                  <c:v>-954.6862</c:v>
                </c:pt>
                <c:pt idx="11">
                  <c:v>-952.1472</c:v>
                </c:pt>
                <c:pt idx="12">
                  <c:v>-949.6081</c:v>
                </c:pt>
                <c:pt idx="13">
                  <c:v>-947.069</c:v>
                </c:pt>
                <c:pt idx="14">
                  <c:v>-944.53</c:v>
                </c:pt>
                <c:pt idx="15">
                  <c:v>-941.9909</c:v>
                </c:pt>
                <c:pt idx="16">
                  <c:v>-939.4518</c:v>
                </c:pt>
                <c:pt idx="17">
                  <c:v>-936.9128</c:v>
                </c:pt>
                <c:pt idx="18">
                  <c:v>-934.3737</c:v>
                </c:pt>
                <c:pt idx="19">
                  <c:v>-931.8347</c:v>
                </c:pt>
                <c:pt idx="20">
                  <c:v>-929.2956</c:v>
                </c:pt>
                <c:pt idx="21">
                  <c:v>-926.7565</c:v>
                </c:pt>
                <c:pt idx="22">
                  <c:v>-924.2175</c:v>
                </c:pt>
                <c:pt idx="23">
                  <c:v>-921.6784</c:v>
                </c:pt>
                <c:pt idx="24">
                  <c:v>-919.1393</c:v>
                </c:pt>
                <c:pt idx="25">
                  <c:v>-916.6003</c:v>
                </c:pt>
                <c:pt idx="26">
                  <c:v>-914.0613</c:v>
                </c:pt>
                <c:pt idx="27">
                  <c:v>-911.5222</c:v>
                </c:pt>
                <c:pt idx="28">
                  <c:v>-908.9832</c:v>
                </c:pt>
                <c:pt idx="29">
                  <c:v>-906.4441</c:v>
                </c:pt>
                <c:pt idx="30">
                  <c:v>-903.905</c:v>
                </c:pt>
                <c:pt idx="31">
                  <c:v>-901.366</c:v>
                </c:pt>
                <c:pt idx="32">
                  <c:v>-898.8269</c:v>
                </c:pt>
                <c:pt idx="33">
                  <c:v>-896.2878</c:v>
                </c:pt>
                <c:pt idx="34">
                  <c:v>-893.7488</c:v>
                </c:pt>
                <c:pt idx="35">
                  <c:v>-891.2097</c:v>
                </c:pt>
                <c:pt idx="36">
                  <c:v>-888.6707</c:v>
                </c:pt>
                <c:pt idx="37">
                  <c:v>-886.1316</c:v>
                </c:pt>
                <c:pt idx="38">
                  <c:v>-883.5925</c:v>
                </c:pt>
                <c:pt idx="39">
                  <c:v>-881.0535</c:v>
                </c:pt>
                <c:pt idx="40">
                  <c:v>-878.5144</c:v>
                </c:pt>
                <c:pt idx="41">
                  <c:v>-875.9753</c:v>
                </c:pt>
                <c:pt idx="42">
                  <c:v>-873.4363</c:v>
                </c:pt>
                <c:pt idx="43">
                  <c:v>-870.8972</c:v>
                </c:pt>
                <c:pt idx="44">
                  <c:v>-868.3582</c:v>
                </c:pt>
                <c:pt idx="45">
                  <c:v>-865.8192</c:v>
                </c:pt>
                <c:pt idx="46">
                  <c:v>-863.2801</c:v>
                </c:pt>
                <c:pt idx="47">
                  <c:v>-860.741</c:v>
                </c:pt>
                <c:pt idx="48">
                  <c:v>-858.202</c:v>
                </c:pt>
                <c:pt idx="49">
                  <c:v>-855.6629</c:v>
                </c:pt>
                <c:pt idx="50">
                  <c:v>-853.1238</c:v>
                </c:pt>
                <c:pt idx="51">
                  <c:v>-850.5848</c:v>
                </c:pt>
                <c:pt idx="52">
                  <c:v>-848.0457</c:v>
                </c:pt>
                <c:pt idx="53">
                  <c:v>-845.5067</c:v>
                </c:pt>
                <c:pt idx="54">
                  <c:v>-842.9676</c:v>
                </c:pt>
                <c:pt idx="55">
                  <c:v>-840.4285</c:v>
                </c:pt>
                <c:pt idx="56">
                  <c:v>-837.8895</c:v>
                </c:pt>
                <c:pt idx="57">
                  <c:v>-835.3504</c:v>
                </c:pt>
                <c:pt idx="58">
                  <c:v>-832.8113</c:v>
                </c:pt>
                <c:pt idx="59">
                  <c:v>-830.2723</c:v>
                </c:pt>
                <c:pt idx="60">
                  <c:v>-827.7333</c:v>
                </c:pt>
                <c:pt idx="61">
                  <c:v>-825.1942</c:v>
                </c:pt>
                <c:pt idx="62">
                  <c:v>-822.6552</c:v>
                </c:pt>
                <c:pt idx="63">
                  <c:v>-820.1161</c:v>
                </c:pt>
                <c:pt idx="64">
                  <c:v>-817.577</c:v>
                </c:pt>
                <c:pt idx="65">
                  <c:v>-815.038</c:v>
                </c:pt>
                <c:pt idx="66">
                  <c:v>-812.4989</c:v>
                </c:pt>
                <c:pt idx="67">
                  <c:v>-809.9598</c:v>
                </c:pt>
                <c:pt idx="68">
                  <c:v>-807.4208</c:v>
                </c:pt>
                <c:pt idx="69">
                  <c:v>-804.8817</c:v>
                </c:pt>
                <c:pt idx="70">
                  <c:v>-802.3427</c:v>
                </c:pt>
                <c:pt idx="71">
                  <c:v>-799.8036</c:v>
                </c:pt>
                <c:pt idx="72">
                  <c:v>-797.2645</c:v>
                </c:pt>
                <c:pt idx="73">
                  <c:v>-794.7255</c:v>
                </c:pt>
                <c:pt idx="74">
                  <c:v>-792.1864</c:v>
                </c:pt>
                <c:pt idx="75">
                  <c:v>-789.6473</c:v>
                </c:pt>
                <c:pt idx="76">
                  <c:v>-787.1083</c:v>
                </c:pt>
                <c:pt idx="77">
                  <c:v>-784.5692</c:v>
                </c:pt>
                <c:pt idx="78">
                  <c:v>-782.0302</c:v>
                </c:pt>
                <c:pt idx="79">
                  <c:v>-779.4911</c:v>
                </c:pt>
                <c:pt idx="80">
                  <c:v>-776.952</c:v>
                </c:pt>
                <c:pt idx="81">
                  <c:v>-774.413</c:v>
                </c:pt>
                <c:pt idx="82">
                  <c:v>-771.874</c:v>
                </c:pt>
                <c:pt idx="83">
                  <c:v>-769.3349</c:v>
                </c:pt>
                <c:pt idx="84">
                  <c:v>-766.7958</c:v>
                </c:pt>
                <c:pt idx="85">
                  <c:v>-764.2568</c:v>
                </c:pt>
                <c:pt idx="86">
                  <c:v>-761.7177</c:v>
                </c:pt>
                <c:pt idx="87">
                  <c:v>-759.1786</c:v>
                </c:pt>
                <c:pt idx="88">
                  <c:v>-756.6396</c:v>
                </c:pt>
                <c:pt idx="89">
                  <c:v>-754.1005</c:v>
                </c:pt>
                <c:pt idx="90">
                  <c:v>-751.5615</c:v>
                </c:pt>
                <c:pt idx="91">
                  <c:v>-749.0224</c:v>
                </c:pt>
                <c:pt idx="92">
                  <c:v>-746.4833</c:v>
                </c:pt>
                <c:pt idx="93">
                  <c:v>-743.9443</c:v>
                </c:pt>
                <c:pt idx="94">
                  <c:v>-741.4053</c:v>
                </c:pt>
                <c:pt idx="95">
                  <c:v>-738.8662</c:v>
                </c:pt>
                <c:pt idx="96">
                  <c:v>-736.3271</c:v>
                </c:pt>
                <c:pt idx="97">
                  <c:v>-733.7881</c:v>
                </c:pt>
                <c:pt idx="98">
                  <c:v>-731.249</c:v>
                </c:pt>
                <c:pt idx="99">
                  <c:v>-728.71</c:v>
                </c:pt>
                <c:pt idx="100">
                  <c:v>-726.1709</c:v>
                </c:pt>
                <c:pt idx="101">
                  <c:v>-723.6318</c:v>
                </c:pt>
                <c:pt idx="102">
                  <c:v>-721.0928</c:v>
                </c:pt>
                <c:pt idx="103">
                  <c:v>-718.5537</c:v>
                </c:pt>
                <c:pt idx="104">
                  <c:v>-716.0146</c:v>
                </c:pt>
                <c:pt idx="105">
                  <c:v>-713.4756</c:v>
                </c:pt>
                <c:pt idx="106">
                  <c:v>-710.9365</c:v>
                </c:pt>
                <c:pt idx="107">
                  <c:v>-708.3975</c:v>
                </c:pt>
                <c:pt idx="108">
                  <c:v>-705.8584</c:v>
                </c:pt>
                <c:pt idx="109">
                  <c:v>-703.3193</c:v>
                </c:pt>
                <c:pt idx="110">
                  <c:v>-700.7803</c:v>
                </c:pt>
                <c:pt idx="111">
                  <c:v>-698.2412</c:v>
                </c:pt>
                <c:pt idx="112">
                  <c:v>-695.7021</c:v>
                </c:pt>
                <c:pt idx="113">
                  <c:v>-693.1631</c:v>
                </c:pt>
                <c:pt idx="114">
                  <c:v>-690.624</c:v>
                </c:pt>
                <c:pt idx="115">
                  <c:v>-688.085</c:v>
                </c:pt>
                <c:pt idx="116">
                  <c:v>-685.5459</c:v>
                </c:pt>
                <c:pt idx="117">
                  <c:v>-683.0068</c:v>
                </c:pt>
                <c:pt idx="118">
                  <c:v>-680.4678</c:v>
                </c:pt>
                <c:pt idx="119">
                  <c:v>-677.9288</c:v>
                </c:pt>
                <c:pt idx="120">
                  <c:v>-675.3897</c:v>
                </c:pt>
                <c:pt idx="121">
                  <c:v>-672.8506</c:v>
                </c:pt>
                <c:pt idx="122">
                  <c:v>-670.3116</c:v>
                </c:pt>
                <c:pt idx="123">
                  <c:v>-667.7725</c:v>
                </c:pt>
                <c:pt idx="124">
                  <c:v>-665.2335</c:v>
                </c:pt>
                <c:pt idx="125">
                  <c:v>-662.6944</c:v>
                </c:pt>
                <c:pt idx="126">
                  <c:v>-660.1553</c:v>
                </c:pt>
                <c:pt idx="127">
                  <c:v>-657.6163</c:v>
                </c:pt>
                <c:pt idx="128">
                  <c:v>-655.0773</c:v>
                </c:pt>
                <c:pt idx="129">
                  <c:v>-652.5382</c:v>
                </c:pt>
                <c:pt idx="130">
                  <c:v>-649.9991</c:v>
                </c:pt>
                <c:pt idx="131">
                  <c:v>-647.4601</c:v>
                </c:pt>
                <c:pt idx="132">
                  <c:v>-644.921</c:v>
                </c:pt>
                <c:pt idx="133">
                  <c:v>-642.382</c:v>
                </c:pt>
                <c:pt idx="134">
                  <c:v>-639.8429</c:v>
                </c:pt>
                <c:pt idx="135">
                  <c:v>-637.3038</c:v>
                </c:pt>
                <c:pt idx="136">
                  <c:v>-634.7648</c:v>
                </c:pt>
                <c:pt idx="137">
                  <c:v>-632.2257</c:v>
                </c:pt>
                <c:pt idx="138">
                  <c:v>-629.6866</c:v>
                </c:pt>
                <c:pt idx="139">
                  <c:v>-627.1476</c:v>
                </c:pt>
                <c:pt idx="140">
                  <c:v>-624.6085</c:v>
                </c:pt>
                <c:pt idx="141">
                  <c:v>-622.0695</c:v>
                </c:pt>
                <c:pt idx="142">
                  <c:v>-619.5304</c:v>
                </c:pt>
                <c:pt idx="143">
                  <c:v>-616.9913</c:v>
                </c:pt>
                <c:pt idx="144">
                  <c:v>-614.4523</c:v>
                </c:pt>
                <c:pt idx="145">
                  <c:v>-611.9132</c:v>
                </c:pt>
                <c:pt idx="146">
                  <c:v>-609.3741</c:v>
                </c:pt>
                <c:pt idx="147">
                  <c:v>-606.8351</c:v>
                </c:pt>
                <c:pt idx="148">
                  <c:v>-604.296</c:v>
                </c:pt>
                <c:pt idx="149">
                  <c:v>-601.757</c:v>
                </c:pt>
                <c:pt idx="150">
                  <c:v>-599.2179</c:v>
                </c:pt>
                <c:pt idx="151">
                  <c:v>-596.6788</c:v>
                </c:pt>
                <c:pt idx="152">
                  <c:v>-594.1398</c:v>
                </c:pt>
                <c:pt idx="153">
                  <c:v>-591.6008</c:v>
                </c:pt>
                <c:pt idx="154">
                  <c:v>-589.0617</c:v>
                </c:pt>
                <c:pt idx="155">
                  <c:v>-586.5226</c:v>
                </c:pt>
                <c:pt idx="156">
                  <c:v>-583.9836</c:v>
                </c:pt>
                <c:pt idx="157">
                  <c:v>-581.4445</c:v>
                </c:pt>
                <c:pt idx="158">
                  <c:v>-578.9055</c:v>
                </c:pt>
                <c:pt idx="159">
                  <c:v>-576.3664</c:v>
                </c:pt>
                <c:pt idx="160">
                  <c:v>-573.8273</c:v>
                </c:pt>
                <c:pt idx="161">
                  <c:v>-571.2883</c:v>
                </c:pt>
                <c:pt idx="162">
                  <c:v>-568.7493</c:v>
                </c:pt>
                <c:pt idx="163">
                  <c:v>-566.2102</c:v>
                </c:pt>
                <c:pt idx="164">
                  <c:v>-563.6711</c:v>
                </c:pt>
                <c:pt idx="165">
                  <c:v>-561.1321</c:v>
                </c:pt>
                <c:pt idx="166">
                  <c:v>-558.593</c:v>
                </c:pt>
                <c:pt idx="167">
                  <c:v>-556.054</c:v>
                </c:pt>
                <c:pt idx="168">
                  <c:v>-553.5149</c:v>
                </c:pt>
                <c:pt idx="169">
                  <c:v>-550.9758</c:v>
                </c:pt>
                <c:pt idx="170">
                  <c:v>-548.4368</c:v>
                </c:pt>
                <c:pt idx="171">
                  <c:v>-545.8977</c:v>
                </c:pt>
                <c:pt idx="172">
                  <c:v>-543.3586</c:v>
                </c:pt>
                <c:pt idx="173">
                  <c:v>-540.8196</c:v>
                </c:pt>
                <c:pt idx="174">
                  <c:v>-538.2805</c:v>
                </c:pt>
                <c:pt idx="175">
                  <c:v>-535.7415</c:v>
                </c:pt>
                <c:pt idx="176">
                  <c:v>-533.2024</c:v>
                </c:pt>
                <c:pt idx="177">
                  <c:v>-530.6633</c:v>
                </c:pt>
                <c:pt idx="178">
                  <c:v>-528.1243</c:v>
                </c:pt>
                <c:pt idx="179">
                  <c:v>-525.5852</c:v>
                </c:pt>
                <c:pt idx="180">
                  <c:v>-523.0461</c:v>
                </c:pt>
                <c:pt idx="181">
                  <c:v>-520.5071</c:v>
                </c:pt>
                <c:pt idx="182">
                  <c:v>-517.968</c:v>
                </c:pt>
                <c:pt idx="183">
                  <c:v>-515.429</c:v>
                </c:pt>
                <c:pt idx="184">
                  <c:v>-512.8899</c:v>
                </c:pt>
                <c:pt idx="185">
                  <c:v>-510.3509</c:v>
                </c:pt>
                <c:pt idx="186">
                  <c:v>-507.8118</c:v>
                </c:pt>
                <c:pt idx="187">
                  <c:v>-505.2727</c:v>
                </c:pt>
                <c:pt idx="188">
                  <c:v>-502.7337</c:v>
                </c:pt>
                <c:pt idx="189">
                  <c:v>-500.1946</c:v>
                </c:pt>
                <c:pt idx="190">
                  <c:v>-497.6556</c:v>
                </c:pt>
                <c:pt idx="191">
                  <c:v>-495.1165</c:v>
                </c:pt>
                <c:pt idx="192">
                  <c:v>-492.5775</c:v>
                </c:pt>
                <c:pt idx="193">
                  <c:v>-490.0384</c:v>
                </c:pt>
                <c:pt idx="194">
                  <c:v>-487.4993</c:v>
                </c:pt>
                <c:pt idx="195">
                  <c:v>-484.9603</c:v>
                </c:pt>
                <c:pt idx="196">
                  <c:v>-482.4212</c:v>
                </c:pt>
                <c:pt idx="197">
                  <c:v>-479.8822</c:v>
                </c:pt>
                <c:pt idx="198">
                  <c:v>-477.3431</c:v>
                </c:pt>
                <c:pt idx="199">
                  <c:v>-474.804</c:v>
                </c:pt>
                <c:pt idx="200">
                  <c:v>-472.265</c:v>
                </c:pt>
                <c:pt idx="201">
                  <c:v>-469.7259</c:v>
                </c:pt>
                <c:pt idx="202">
                  <c:v>-467.1869</c:v>
                </c:pt>
                <c:pt idx="203">
                  <c:v>-464.6478</c:v>
                </c:pt>
                <c:pt idx="204">
                  <c:v>-462.1088</c:v>
                </c:pt>
                <c:pt idx="205">
                  <c:v>-459.5697</c:v>
                </c:pt>
                <c:pt idx="206">
                  <c:v>-457.0306</c:v>
                </c:pt>
                <c:pt idx="207">
                  <c:v>-454.4916</c:v>
                </c:pt>
                <c:pt idx="208">
                  <c:v>-451.9525</c:v>
                </c:pt>
                <c:pt idx="209">
                  <c:v>-449.4135</c:v>
                </c:pt>
                <c:pt idx="210">
                  <c:v>-446.8744</c:v>
                </c:pt>
                <c:pt idx="211">
                  <c:v>-444.3353</c:v>
                </c:pt>
                <c:pt idx="212">
                  <c:v>-441.7963</c:v>
                </c:pt>
                <c:pt idx="213">
                  <c:v>-439.2572</c:v>
                </c:pt>
                <c:pt idx="214">
                  <c:v>-436.7181</c:v>
                </c:pt>
                <c:pt idx="215">
                  <c:v>-434.1791</c:v>
                </c:pt>
                <c:pt idx="216">
                  <c:v>-431.64</c:v>
                </c:pt>
                <c:pt idx="217">
                  <c:v>-429.101</c:v>
                </c:pt>
                <c:pt idx="218">
                  <c:v>-426.5619</c:v>
                </c:pt>
                <c:pt idx="219">
                  <c:v>-424.0229</c:v>
                </c:pt>
                <c:pt idx="220">
                  <c:v>-421.4838</c:v>
                </c:pt>
                <c:pt idx="221">
                  <c:v>-418.9448</c:v>
                </c:pt>
                <c:pt idx="222">
                  <c:v>-416.4057</c:v>
                </c:pt>
                <c:pt idx="223">
                  <c:v>-413.8666</c:v>
                </c:pt>
                <c:pt idx="224">
                  <c:v>-411.3276</c:v>
                </c:pt>
                <c:pt idx="225">
                  <c:v>-408.7885</c:v>
                </c:pt>
                <c:pt idx="226">
                  <c:v>-406.2495</c:v>
                </c:pt>
                <c:pt idx="227">
                  <c:v>-403.7104</c:v>
                </c:pt>
                <c:pt idx="228">
                  <c:v>-401.1713</c:v>
                </c:pt>
                <c:pt idx="229">
                  <c:v>-398.6323</c:v>
                </c:pt>
                <c:pt idx="230">
                  <c:v>-396.0932</c:v>
                </c:pt>
                <c:pt idx="231">
                  <c:v>-393.5541</c:v>
                </c:pt>
                <c:pt idx="232">
                  <c:v>-391.0151</c:v>
                </c:pt>
                <c:pt idx="233">
                  <c:v>-388.476</c:v>
                </c:pt>
                <c:pt idx="234">
                  <c:v>-385.937</c:v>
                </c:pt>
                <c:pt idx="235">
                  <c:v>-383.3979</c:v>
                </c:pt>
                <c:pt idx="236">
                  <c:v>-380.8588</c:v>
                </c:pt>
                <c:pt idx="237">
                  <c:v>-378.3198</c:v>
                </c:pt>
                <c:pt idx="238">
                  <c:v>-375.7808</c:v>
                </c:pt>
                <c:pt idx="239">
                  <c:v>-373.2417</c:v>
                </c:pt>
                <c:pt idx="240">
                  <c:v>-370.7026</c:v>
                </c:pt>
                <c:pt idx="241">
                  <c:v>-368.1636</c:v>
                </c:pt>
                <c:pt idx="242">
                  <c:v>-365.6245</c:v>
                </c:pt>
                <c:pt idx="243">
                  <c:v>-363.0854</c:v>
                </c:pt>
                <c:pt idx="244">
                  <c:v>-360.5464</c:v>
                </c:pt>
                <c:pt idx="245">
                  <c:v>-358.0073</c:v>
                </c:pt>
                <c:pt idx="246">
                  <c:v>-355.4683</c:v>
                </c:pt>
                <c:pt idx="247">
                  <c:v>-352.9292</c:v>
                </c:pt>
                <c:pt idx="248">
                  <c:v>-350.3901</c:v>
                </c:pt>
                <c:pt idx="249">
                  <c:v>-347.8511</c:v>
                </c:pt>
                <c:pt idx="250">
                  <c:v>-345.312</c:v>
                </c:pt>
                <c:pt idx="251">
                  <c:v>-342.7729</c:v>
                </c:pt>
                <c:pt idx="252">
                  <c:v>-340.2339</c:v>
                </c:pt>
                <c:pt idx="253">
                  <c:v>-337.6948</c:v>
                </c:pt>
                <c:pt idx="254">
                  <c:v>-335.1558</c:v>
                </c:pt>
                <c:pt idx="255">
                  <c:v>-332.6168</c:v>
                </c:pt>
                <c:pt idx="256">
                  <c:v>-330.0777</c:v>
                </c:pt>
                <c:pt idx="257">
                  <c:v>-327.5386</c:v>
                </c:pt>
                <c:pt idx="258">
                  <c:v>-324.9996</c:v>
                </c:pt>
                <c:pt idx="259">
                  <c:v>-322.4605</c:v>
                </c:pt>
                <c:pt idx="260">
                  <c:v>-319.9214</c:v>
                </c:pt>
                <c:pt idx="261">
                  <c:v>-317.3824</c:v>
                </c:pt>
                <c:pt idx="262">
                  <c:v>-314.8433</c:v>
                </c:pt>
                <c:pt idx="263">
                  <c:v>-312.3043</c:v>
                </c:pt>
                <c:pt idx="264">
                  <c:v>-309.7652</c:v>
                </c:pt>
                <c:pt idx="265">
                  <c:v>-307.2261</c:v>
                </c:pt>
                <c:pt idx="266">
                  <c:v>-304.6871</c:v>
                </c:pt>
                <c:pt idx="267">
                  <c:v>-302.148</c:v>
                </c:pt>
                <c:pt idx="268">
                  <c:v>-299.6089</c:v>
                </c:pt>
                <c:pt idx="269">
                  <c:v>-297.0699</c:v>
                </c:pt>
                <c:pt idx="270">
                  <c:v>-294.5308</c:v>
                </c:pt>
                <c:pt idx="271">
                  <c:v>-291.9918</c:v>
                </c:pt>
                <c:pt idx="272">
                  <c:v>-289.4528</c:v>
                </c:pt>
                <c:pt idx="273">
                  <c:v>-286.9137</c:v>
                </c:pt>
                <c:pt idx="274">
                  <c:v>-284.3746</c:v>
                </c:pt>
                <c:pt idx="275">
                  <c:v>-281.8356</c:v>
                </c:pt>
                <c:pt idx="276">
                  <c:v>-279.2965</c:v>
                </c:pt>
                <c:pt idx="277">
                  <c:v>-276.7574</c:v>
                </c:pt>
                <c:pt idx="278">
                  <c:v>-274.2184</c:v>
                </c:pt>
                <c:pt idx="279">
                  <c:v>-271.6793</c:v>
                </c:pt>
                <c:pt idx="280">
                  <c:v>-269.1403</c:v>
                </c:pt>
                <c:pt idx="281">
                  <c:v>-266.6012</c:v>
                </c:pt>
                <c:pt idx="282">
                  <c:v>-264.0621</c:v>
                </c:pt>
                <c:pt idx="283">
                  <c:v>-261.5231</c:v>
                </c:pt>
                <c:pt idx="284">
                  <c:v>-258.984</c:v>
                </c:pt>
                <c:pt idx="285">
                  <c:v>-256.4449</c:v>
                </c:pt>
                <c:pt idx="286">
                  <c:v>-253.9059</c:v>
                </c:pt>
                <c:pt idx="287">
                  <c:v>-251.3668</c:v>
                </c:pt>
                <c:pt idx="288">
                  <c:v>-248.8278</c:v>
                </c:pt>
                <c:pt idx="289">
                  <c:v>-246.2888</c:v>
                </c:pt>
                <c:pt idx="290">
                  <c:v>-243.7497</c:v>
                </c:pt>
                <c:pt idx="291">
                  <c:v>-241.2106</c:v>
                </c:pt>
                <c:pt idx="292">
                  <c:v>-238.6716</c:v>
                </c:pt>
                <c:pt idx="293">
                  <c:v>-236.1325</c:v>
                </c:pt>
                <c:pt idx="294">
                  <c:v>-233.5934</c:v>
                </c:pt>
                <c:pt idx="295">
                  <c:v>-231.0544</c:v>
                </c:pt>
                <c:pt idx="296">
                  <c:v>-228.5153</c:v>
                </c:pt>
                <c:pt idx="297">
                  <c:v>-225.9763</c:v>
                </c:pt>
                <c:pt idx="298">
                  <c:v>-223.4372</c:v>
                </c:pt>
                <c:pt idx="299">
                  <c:v>-220.8981</c:v>
                </c:pt>
                <c:pt idx="300">
                  <c:v>-218.3591</c:v>
                </c:pt>
                <c:pt idx="301">
                  <c:v>-215.82</c:v>
                </c:pt>
                <c:pt idx="302">
                  <c:v>-213.2809</c:v>
                </c:pt>
                <c:pt idx="303">
                  <c:v>-210.7419</c:v>
                </c:pt>
                <c:pt idx="304">
                  <c:v>-208.2028</c:v>
                </c:pt>
                <c:pt idx="305">
                  <c:v>-205.6638</c:v>
                </c:pt>
                <c:pt idx="306">
                  <c:v>-203.1247</c:v>
                </c:pt>
                <c:pt idx="307">
                  <c:v>-200.5857</c:v>
                </c:pt>
                <c:pt idx="308">
                  <c:v>-198.0466</c:v>
                </c:pt>
                <c:pt idx="309">
                  <c:v>-195.5076</c:v>
                </c:pt>
                <c:pt idx="310">
                  <c:v>-192.9685</c:v>
                </c:pt>
                <c:pt idx="311">
                  <c:v>-190.4294</c:v>
                </c:pt>
                <c:pt idx="312">
                  <c:v>-187.8904</c:v>
                </c:pt>
                <c:pt idx="313">
                  <c:v>-185.3513</c:v>
                </c:pt>
                <c:pt idx="314">
                  <c:v>-182.8123</c:v>
                </c:pt>
                <c:pt idx="315">
                  <c:v>-180.2732</c:v>
                </c:pt>
                <c:pt idx="316">
                  <c:v>-177.7341</c:v>
                </c:pt>
                <c:pt idx="317">
                  <c:v>-175.1951</c:v>
                </c:pt>
                <c:pt idx="318">
                  <c:v>-172.656</c:v>
                </c:pt>
                <c:pt idx="319">
                  <c:v>-170.1169</c:v>
                </c:pt>
                <c:pt idx="320">
                  <c:v>-167.5779</c:v>
                </c:pt>
                <c:pt idx="321">
                  <c:v>-165.0388</c:v>
                </c:pt>
                <c:pt idx="322">
                  <c:v>-162.4998</c:v>
                </c:pt>
                <c:pt idx="323">
                  <c:v>-159.9607</c:v>
                </c:pt>
                <c:pt idx="324">
                  <c:v>-157.4216</c:v>
                </c:pt>
                <c:pt idx="325">
                  <c:v>-154.8826</c:v>
                </c:pt>
                <c:pt idx="326">
                  <c:v>-152.3436</c:v>
                </c:pt>
                <c:pt idx="327">
                  <c:v>-149.8045</c:v>
                </c:pt>
                <c:pt idx="328">
                  <c:v>-147.2654</c:v>
                </c:pt>
                <c:pt idx="329">
                  <c:v>-144.7264</c:v>
                </c:pt>
                <c:pt idx="330">
                  <c:v>-142.1873</c:v>
                </c:pt>
                <c:pt idx="331">
                  <c:v>-139.6483</c:v>
                </c:pt>
                <c:pt idx="332">
                  <c:v>-137.1092</c:v>
                </c:pt>
                <c:pt idx="333">
                  <c:v>-134.5701</c:v>
                </c:pt>
                <c:pt idx="334">
                  <c:v>-132.0311</c:v>
                </c:pt>
                <c:pt idx="335">
                  <c:v>-129.492</c:v>
                </c:pt>
                <c:pt idx="336">
                  <c:v>-126.9529</c:v>
                </c:pt>
                <c:pt idx="337">
                  <c:v>-124.4139</c:v>
                </c:pt>
                <c:pt idx="338">
                  <c:v>-121.8748</c:v>
                </c:pt>
                <c:pt idx="339">
                  <c:v>-119.3358</c:v>
                </c:pt>
                <c:pt idx="340">
                  <c:v>-116.7967</c:v>
                </c:pt>
                <c:pt idx="341">
                  <c:v>-114.2576</c:v>
                </c:pt>
                <c:pt idx="342">
                  <c:v>-111.7186</c:v>
                </c:pt>
                <c:pt idx="343">
                  <c:v>-109.1796</c:v>
                </c:pt>
                <c:pt idx="344">
                  <c:v>-106.6405</c:v>
                </c:pt>
                <c:pt idx="345">
                  <c:v>-104.1014</c:v>
                </c:pt>
                <c:pt idx="346">
                  <c:v>-101.5624</c:v>
                </c:pt>
                <c:pt idx="347">
                  <c:v>-99.02332</c:v>
                </c:pt>
                <c:pt idx="348">
                  <c:v>-96.48425</c:v>
                </c:pt>
                <c:pt idx="349">
                  <c:v>-93.94519</c:v>
                </c:pt>
                <c:pt idx="350">
                  <c:v>-91.40613</c:v>
                </c:pt>
                <c:pt idx="351">
                  <c:v>-88.86707</c:v>
                </c:pt>
                <c:pt idx="352">
                  <c:v>-86.328</c:v>
                </c:pt>
                <c:pt idx="353">
                  <c:v>-83.78894</c:v>
                </c:pt>
                <c:pt idx="354">
                  <c:v>-81.24988</c:v>
                </c:pt>
                <c:pt idx="355">
                  <c:v>-78.71082</c:v>
                </c:pt>
                <c:pt idx="356">
                  <c:v>-76.17175</c:v>
                </c:pt>
                <c:pt idx="357">
                  <c:v>-73.63269</c:v>
                </c:pt>
                <c:pt idx="358">
                  <c:v>-71.09363</c:v>
                </c:pt>
                <c:pt idx="359">
                  <c:v>-68.55457</c:v>
                </c:pt>
                <c:pt idx="360">
                  <c:v>-66.01556</c:v>
                </c:pt>
                <c:pt idx="361">
                  <c:v>-63.4765</c:v>
                </c:pt>
                <c:pt idx="362">
                  <c:v>-60.93744</c:v>
                </c:pt>
                <c:pt idx="363">
                  <c:v>-58.39838</c:v>
                </c:pt>
                <c:pt idx="364">
                  <c:v>-55.85931</c:v>
                </c:pt>
                <c:pt idx="365">
                  <c:v>-53.32025</c:v>
                </c:pt>
                <c:pt idx="366">
                  <c:v>-50.78119</c:v>
                </c:pt>
                <c:pt idx="367">
                  <c:v>-48.24213</c:v>
                </c:pt>
                <c:pt idx="368">
                  <c:v>-45.70306</c:v>
                </c:pt>
                <c:pt idx="369">
                  <c:v>-43.164</c:v>
                </c:pt>
                <c:pt idx="370">
                  <c:v>-40.62494</c:v>
                </c:pt>
                <c:pt idx="371">
                  <c:v>-38.08588</c:v>
                </c:pt>
                <c:pt idx="372">
                  <c:v>-35.54681</c:v>
                </c:pt>
                <c:pt idx="373">
                  <c:v>-33.00775</c:v>
                </c:pt>
                <c:pt idx="374">
                  <c:v>-30.46869</c:v>
                </c:pt>
                <c:pt idx="375">
                  <c:v>-27.92963</c:v>
                </c:pt>
                <c:pt idx="376">
                  <c:v>-25.39056</c:v>
                </c:pt>
                <c:pt idx="377">
                  <c:v>-22.85156</c:v>
                </c:pt>
                <c:pt idx="378">
                  <c:v>-20.3125</c:v>
                </c:pt>
                <c:pt idx="379">
                  <c:v>-17.77344</c:v>
                </c:pt>
                <c:pt idx="380">
                  <c:v>-15.23438</c:v>
                </c:pt>
                <c:pt idx="381">
                  <c:v>-12.69531</c:v>
                </c:pt>
                <c:pt idx="382">
                  <c:v>-10.15625</c:v>
                </c:pt>
                <c:pt idx="383">
                  <c:v>-7.617188</c:v>
                </c:pt>
                <c:pt idx="384">
                  <c:v>-5.078125</c:v>
                </c:pt>
                <c:pt idx="385">
                  <c:v>-2.539063</c:v>
                </c:pt>
                <c:pt idx="386">
                  <c:v>0</c:v>
                </c:pt>
                <c:pt idx="387">
                  <c:v>2.539063</c:v>
                </c:pt>
                <c:pt idx="388">
                  <c:v>5.078125</c:v>
                </c:pt>
                <c:pt idx="389">
                  <c:v>7.617188</c:v>
                </c:pt>
                <c:pt idx="390">
                  <c:v>10.15625</c:v>
                </c:pt>
                <c:pt idx="391">
                  <c:v>12.69531</c:v>
                </c:pt>
                <c:pt idx="392">
                  <c:v>15.23438</c:v>
                </c:pt>
                <c:pt idx="393">
                  <c:v>17.77344</c:v>
                </c:pt>
                <c:pt idx="394">
                  <c:v>20.3125</c:v>
                </c:pt>
                <c:pt idx="395">
                  <c:v>22.8515</c:v>
                </c:pt>
                <c:pt idx="396">
                  <c:v>25.39056</c:v>
                </c:pt>
                <c:pt idx="397">
                  <c:v>27.92963</c:v>
                </c:pt>
                <c:pt idx="398">
                  <c:v>30.46869</c:v>
                </c:pt>
                <c:pt idx="399">
                  <c:v>33.00775</c:v>
                </c:pt>
                <c:pt idx="400">
                  <c:v>35.54681</c:v>
                </c:pt>
                <c:pt idx="401">
                  <c:v>38.08588</c:v>
                </c:pt>
                <c:pt idx="402">
                  <c:v>40.62494</c:v>
                </c:pt>
                <c:pt idx="403">
                  <c:v>43.16406</c:v>
                </c:pt>
                <c:pt idx="404">
                  <c:v>45.703</c:v>
                </c:pt>
                <c:pt idx="405">
                  <c:v>48.24207</c:v>
                </c:pt>
                <c:pt idx="406">
                  <c:v>50.78113</c:v>
                </c:pt>
                <c:pt idx="407">
                  <c:v>53.32019</c:v>
                </c:pt>
                <c:pt idx="408">
                  <c:v>55.85925</c:v>
                </c:pt>
                <c:pt idx="409">
                  <c:v>58.39832</c:v>
                </c:pt>
                <c:pt idx="410">
                  <c:v>60.93738</c:v>
                </c:pt>
                <c:pt idx="411">
                  <c:v>63.47644</c:v>
                </c:pt>
                <c:pt idx="412">
                  <c:v>66.0155</c:v>
                </c:pt>
                <c:pt idx="413">
                  <c:v>68.55457</c:v>
                </c:pt>
                <c:pt idx="414">
                  <c:v>71.09363</c:v>
                </c:pt>
                <c:pt idx="415">
                  <c:v>73.63269</c:v>
                </c:pt>
                <c:pt idx="416">
                  <c:v>76.17175</c:v>
                </c:pt>
                <c:pt idx="417">
                  <c:v>78.71082</c:v>
                </c:pt>
                <c:pt idx="418">
                  <c:v>81.24988</c:v>
                </c:pt>
                <c:pt idx="419">
                  <c:v>83.78894</c:v>
                </c:pt>
                <c:pt idx="420">
                  <c:v>86.328</c:v>
                </c:pt>
                <c:pt idx="421">
                  <c:v>88.86707</c:v>
                </c:pt>
                <c:pt idx="422">
                  <c:v>91.40613</c:v>
                </c:pt>
                <c:pt idx="423">
                  <c:v>93.94519</c:v>
                </c:pt>
                <c:pt idx="424">
                  <c:v>96.48425</c:v>
                </c:pt>
                <c:pt idx="425">
                  <c:v>99.02332</c:v>
                </c:pt>
                <c:pt idx="426">
                  <c:v>101.5624</c:v>
                </c:pt>
                <c:pt idx="427">
                  <c:v>104.1014</c:v>
                </c:pt>
                <c:pt idx="428">
                  <c:v>106.6405</c:v>
                </c:pt>
                <c:pt idx="429">
                  <c:v>109.1796</c:v>
                </c:pt>
                <c:pt idx="430">
                  <c:v>111.7186</c:v>
                </c:pt>
                <c:pt idx="431">
                  <c:v>114.2577</c:v>
                </c:pt>
                <c:pt idx="432">
                  <c:v>116.7968</c:v>
                </c:pt>
                <c:pt idx="433">
                  <c:v>119.3358</c:v>
                </c:pt>
                <c:pt idx="434">
                  <c:v>121.8749</c:v>
                </c:pt>
                <c:pt idx="435">
                  <c:v>124.4139</c:v>
                </c:pt>
                <c:pt idx="436">
                  <c:v>126.953</c:v>
                </c:pt>
                <c:pt idx="437">
                  <c:v>129.4921</c:v>
                </c:pt>
                <c:pt idx="438">
                  <c:v>132.0311</c:v>
                </c:pt>
                <c:pt idx="439">
                  <c:v>134.5701</c:v>
                </c:pt>
                <c:pt idx="440">
                  <c:v>137.1091</c:v>
                </c:pt>
                <c:pt idx="441">
                  <c:v>139.6482</c:v>
                </c:pt>
                <c:pt idx="442">
                  <c:v>142.1873</c:v>
                </c:pt>
                <c:pt idx="443">
                  <c:v>144.7263</c:v>
                </c:pt>
                <c:pt idx="444">
                  <c:v>147.2654</c:v>
                </c:pt>
                <c:pt idx="445">
                  <c:v>149.8044</c:v>
                </c:pt>
                <c:pt idx="446">
                  <c:v>152.3435</c:v>
                </c:pt>
                <c:pt idx="447">
                  <c:v>154.8826</c:v>
                </c:pt>
                <c:pt idx="448">
                  <c:v>157.4216</c:v>
                </c:pt>
                <c:pt idx="449">
                  <c:v>159.9607</c:v>
                </c:pt>
                <c:pt idx="450">
                  <c:v>162.4998</c:v>
                </c:pt>
                <c:pt idx="451">
                  <c:v>165.0388</c:v>
                </c:pt>
                <c:pt idx="452">
                  <c:v>167.5779</c:v>
                </c:pt>
                <c:pt idx="453">
                  <c:v>170.1169</c:v>
                </c:pt>
                <c:pt idx="454">
                  <c:v>172.656</c:v>
                </c:pt>
                <c:pt idx="455">
                  <c:v>175.1951</c:v>
                </c:pt>
                <c:pt idx="456">
                  <c:v>177.7341</c:v>
                </c:pt>
                <c:pt idx="457">
                  <c:v>180.2732</c:v>
                </c:pt>
                <c:pt idx="458">
                  <c:v>182.8123</c:v>
                </c:pt>
                <c:pt idx="459">
                  <c:v>185.3513</c:v>
                </c:pt>
                <c:pt idx="460">
                  <c:v>187.8904</c:v>
                </c:pt>
                <c:pt idx="461">
                  <c:v>190.4294</c:v>
                </c:pt>
                <c:pt idx="462">
                  <c:v>192.9685</c:v>
                </c:pt>
                <c:pt idx="463">
                  <c:v>195.5076</c:v>
                </c:pt>
                <c:pt idx="464">
                  <c:v>198.0466</c:v>
                </c:pt>
                <c:pt idx="465">
                  <c:v>200.5857</c:v>
                </c:pt>
                <c:pt idx="466">
                  <c:v>203.1248</c:v>
                </c:pt>
                <c:pt idx="467">
                  <c:v>205.6638</c:v>
                </c:pt>
                <c:pt idx="468">
                  <c:v>208.2029</c:v>
                </c:pt>
                <c:pt idx="469">
                  <c:v>210.7419</c:v>
                </c:pt>
                <c:pt idx="470">
                  <c:v>213.281</c:v>
                </c:pt>
                <c:pt idx="471">
                  <c:v>215.8201</c:v>
                </c:pt>
                <c:pt idx="472">
                  <c:v>218.3591</c:v>
                </c:pt>
                <c:pt idx="473">
                  <c:v>220.8982</c:v>
                </c:pt>
                <c:pt idx="474">
                  <c:v>223.4371</c:v>
                </c:pt>
                <c:pt idx="475">
                  <c:v>225.9762</c:v>
                </c:pt>
                <c:pt idx="476">
                  <c:v>228.5153</c:v>
                </c:pt>
                <c:pt idx="477">
                  <c:v>231.0543</c:v>
                </c:pt>
                <c:pt idx="478">
                  <c:v>233.5934</c:v>
                </c:pt>
                <c:pt idx="479">
                  <c:v>236.1324</c:v>
                </c:pt>
                <c:pt idx="480">
                  <c:v>238.6715</c:v>
                </c:pt>
                <c:pt idx="481">
                  <c:v>241.2106</c:v>
                </c:pt>
                <c:pt idx="482">
                  <c:v>243.7496</c:v>
                </c:pt>
                <c:pt idx="483">
                  <c:v>246.2887</c:v>
                </c:pt>
                <c:pt idx="484">
                  <c:v>248.8278</c:v>
                </c:pt>
                <c:pt idx="485">
                  <c:v>251.3668</c:v>
                </c:pt>
                <c:pt idx="486">
                  <c:v>253.9059</c:v>
                </c:pt>
                <c:pt idx="487">
                  <c:v>256.4449</c:v>
                </c:pt>
                <c:pt idx="488">
                  <c:v>258.984</c:v>
                </c:pt>
                <c:pt idx="489">
                  <c:v>261.5231</c:v>
                </c:pt>
                <c:pt idx="490">
                  <c:v>264.0621</c:v>
                </c:pt>
                <c:pt idx="491">
                  <c:v>266.6012</c:v>
                </c:pt>
                <c:pt idx="492">
                  <c:v>269.1403</c:v>
                </c:pt>
                <c:pt idx="493">
                  <c:v>271.6793</c:v>
                </c:pt>
                <c:pt idx="494">
                  <c:v>274.2184</c:v>
                </c:pt>
                <c:pt idx="495">
                  <c:v>276.7574</c:v>
                </c:pt>
                <c:pt idx="496">
                  <c:v>279.2965</c:v>
                </c:pt>
                <c:pt idx="497">
                  <c:v>281.8356</c:v>
                </c:pt>
                <c:pt idx="498">
                  <c:v>284.3746</c:v>
                </c:pt>
                <c:pt idx="499">
                  <c:v>286.9137</c:v>
                </c:pt>
                <c:pt idx="500">
                  <c:v>289.4528</c:v>
                </c:pt>
                <c:pt idx="501">
                  <c:v>291.9918</c:v>
                </c:pt>
                <c:pt idx="502">
                  <c:v>294.5309</c:v>
                </c:pt>
                <c:pt idx="503">
                  <c:v>297.0699</c:v>
                </c:pt>
                <c:pt idx="504">
                  <c:v>299.609</c:v>
                </c:pt>
                <c:pt idx="505">
                  <c:v>302.1481</c:v>
                </c:pt>
                <c:pt idx="506">
                  <c:v>304.6871</c:v>
                </c:pt>
                <c:pt idx="507">
                  <c:v>307.2262</c:v>
                </c:pt>
                <c:pt idx="508">
                  <c:v>309.7653</c:v>
                </c:pt>
                <c:pt idx="509">
                  <c:v>312.3042</c:v>
                </c:pt>
                <c:pt idx="510">
                  <c:v>314.8433</c:v>
                </c:pt>
                <c:pt idx="511">
                  <c:v>317.3823</c:v>
                </c:pt>
              </c:numCache>
            </c:numRef>
          </c:xVal>
          <c:yVal>
            <c:numRef>
              <c:f>pset2_Q!$C$10:$C$521</c:f>
              <c:numCache>
                <c:ptCount val="512"/>
                <c:pt idx="0">
                  <c:v>428.3148</c:v>
                </c:pt>
                <c:pt idx="1">
                  <c:v>426.1719</c:v>
                </c:pt>
                <c:pt idx="2">
                  <c:v>424.1148</c:v>
                </c:pt>
                <c:pt idx="3">
                  <c:v>422.0062</c:v>
                </c:pt>
                <c:pt idx="4">
                  <c:v>419.9319</c:v>
                </c:pt>
                <c:pt idx="5">
                  <c:v>417.7376</c:v>
                </c:pt>
                <c:pt idx="6">
                  <c:v>415.6462</c:v>
                </c:pt>
                <c:pt idx="7">
                  <c:v>413.4862</c:v>
                </c:pt>
                <c:pt idx="8">
                  <c:v>411.3433</c:v>
                </c:pt>
                <c:pt idx="9">
                  <c:v>409.1662</c:v>
                </c:pt>
                <c:pt idx="10">
                  <c:v>407.0405</c:v>
                </c:pt>
                <c:pt idx="11">
                  <c:v>404.8462</c:v>
                </c:pt>
                <c:pt idx="12">
                  <c:v>402.6862</c:v>
                </c:pt>
                <c:pt idx="13">
                  <c:v>400.4405</c:v>
                </c:pt>
                <c:pt idx="14">
                  <c:v>398.2633</c:v>
                </c:pt>
                <c:pt idx="15">
                  <c:v>396.0519</c:v>
                </c:pt>
                <c:pt idx="16">
                  <c:v>393.8233</c:v>
                </c:pt>
                <c:pt idx="17">
                  <c:v>391.5605</c:v>
                </c:pt>
                <c:pt idx="18">
                  <c:v>389.349</c:v>
                </c:pt>
                <c:pt idx="19">
                  <c:v>387.1376</c:v>
                </c:pt>
                <c:pt idx="20">
                  <c:v>384.8576</c:v>
                </c:pt>
                <c:pt idx="21">
                  <c:v>382.5605</c:v>
                </c:pt>
                <c:pt idx="22">
                  <c:v>380.3147</c:v>
                </c:pt>
                <c:pt idx="23">
                  <c:v>378.0347</c:v>
                </c:pt>
                <c:pt idx="24">
                  <c:v>375.7547</c:v>
                </c:pt>
                <c:pt idx="25">
                  <c:v>373.4233</c:v>
                </c:pt>
                <c:pt idx="26">
                  <c:v>371.1261</c:v>
                </c:pt>
                <c:pt idx="27">
                  <c:v>368.8461</c:v>
                </c:pt>
                <c:pt idx="28">
                  <c:v>366.549</c:v>
                </c:pt>
                <c:pt idx="29">
                  <c:v>364.1661</c:v>
                </c:pt>
                <c:pt idx="30">
                  <c:v>361.8518</c:v>
                </c:pt>
                <c:pt idx="31">
                  <c:v>359.4861</c:v>
                </c:pt>
                <c:pt idx="32">
                  <c:v>357.1204</c:v>
                </c:pt>
                <c:pt idx="33">
                  <c:v>354.7547</c:v>
                </c:pt>
                <c:pt idx="34">
                  <c:v>352.389</c:v>
                </c:pt>
                <c:pt idx="35">
                  <c:v>350.0747</c:v>
                </c:pt>
                <c:pt idx="36">
                  <c:v>347.6918</c:v>
                </c:pt>
                <c:pt idx="37">
                  <c:v>345.2575</c:v>
                </c:pt>
                <c:pt idx="38">
                  <c:v>342.8575</c:v>
                </c:pt>
                <c:pt idx="39">
                  <c:v>340.4747</c:v>
                </c:pt>
                <c:pt idx="40">
                  <c:v>338.0233</c:v>
                </c:pt>
                <c:pt idx="41">
                  <c:v>335.6061</c:v>
                </c:pt>
                <c:pt idx="42">
                  <c:v>333.2061</c:v>
                </c:pt>
                <c:pt idx="43">
                  <c:v>330.7547</c:v>
                </c:pt>
                <c:pt idx="44">
                  <c:v>328.3032</c:v>
                </c:pt>
                <c:pt idx="45">
                  <c:v>325.8347</c:v>
                </c:pt>
                <c:pt idx="46">
                  <c:v>323.4347</c:v>
                </c:pt>
                <c:pt idx="47">
                  <c:v>320.9661</c:v>
                </c:pt>
                <c:pt idx="48">
                  <c:v>318.4975</c:v>
                </c:pt>
                <c:pt idx="49">
                  <c:v>316.0289</c:v>
                </c:pt>
                <c:pt idx="50">
                  <c:v>313.5775</c:v>
                </c:pt>
                <c:pt idx="51">
                  <c:v>311.0403</c:v>
                </c:pt>
                <c:pt idx="52">
                  <c:v>308.5889</c:v>
                </c:pt>
                <c:pt idx="53">
                  <c:v>306.1032</c:v>
                </c:pt>
                <c:pt idx="54">
                  <c:v>303.5832</c:v>
                </c:pt>
                <c:pt idx="55">
                  <c:v>301.0804</c:v>
                </c:pt>
                <c:pt idx="56">
                  <c:v>298.5775</c:v>
                </c:pt>
                <c:pt idx="57">
                  <c:v>296.0575</c:v>
                </c:pt>
                <c:pt idx="58">
                  <c:v>293.5203</c:v>
                </c:pt>
                <c:pt idx="59">
                  <c:v>290.9832</c:v>
                </c:pt>
                <c:pt idx="60">
                  <c:v>288.4632</c:v>
                </c:pt>
                <c:pt idx="61">
                  <c:v>285.8918</c:v>
                </c:pt>
                <c:pt idx="62">
                  <c:v>283.3203</c:v>
                </c:pt>
                <c:pt idx="63">
                  <c:v>280.7832</c:v>
                </c:pt>
                <c:pt idx="64">
                  <c:v>278.246</c:v>
                </c:pt>
                <c:pt idx="65">
                  <c:v>275.6403</c:v>
                </c:pt>
                <c:pt idx="66">
                  <c:v>273.086</c:v>
                </c:pt>
                <c:pt idx="67">
                  <c:v>270.5146</c:v>
                </c:pt>
                <c:pt idx="68">
                  <c:v>267.9089</c:v>
                </c:pt>
                <c:pt idx="69">
                  <c:v>265.3717</c:v>
                </c:pt>
                <c:pt idx="70">
                  <c:v>262.766</c:v>
                </c:pt>
                <c:pt idx="71">
                  <c:v>260.1774</c:v>
                </c:pt>
                <c:pt idx="72">
                  <c:v>257.5717</c:v>
                </c:pt>
                <c:pt idx="73">
                  <c:v>254.966</c:v>
                </c:pt>
                <c:pt idx="74">
                  <c:v>252.3946</c:v>
                </c:pt>
                <c:pt idx="75">
                  <c:v>249.7374</c:v>
                </c:pt>
                <c:pt idx="76">
                  <c:v>247.1317</c:v>
                </c:pt>
                <c:pt idx="77">
                  <c:v>244.5774</c:v>
                </c:pt>
                <c:pt idx="78">
                  <c:v>241.9546</c:v>
                </c:pt>
                <c:pt idx="79">
                  <c:v>239.3146</c:v>
                </c:pt>
                <c:pt idx="80">
                  <c:v>236.6917</c:v>
                </c:pt>
                <c:pt idx="81">
                  <c:v>234.0688</c:v>
                </c:pt>
                <c:pt idx="82">
                  <c:v>231.4288</c:v>
                </c:pt>
                <c:pt idx="83">
                  <c:v>228.7717</c:v>
                </c:pt>
                <c:pt idx="84">
                  <c:v>226.1831</c:v>
                </c:pt>
                <c:pt idx="85">
                  <c:v>223.526</c:v>
                </c:pt>
                <c:pt idx="86">
                  <c:v>220.8688</c:v>
                </c:pt>
                <c:pt idx="87">
                  <c:v>218.2288</c:v>
                </c:pt>
                <c:pt idx="88">
                  <c:v>215.5888</c:v>
                </c:pt>
                <c:pt idx="89">
                  <c:v>212.9317</c:v>
                </c:pt>
                <c:pt idx="90">
                  <c:v>210.3088</c:v>
                </c:pt>
                <c:pt idx="91">
                  <c:v>207.6517</c:v>
                </c:pt>
                <c:pt idx="92">
                  <c:v>204.9945</c:v>
                </c:pt>
                <c:pt idx="93">
                  <c:v>202.3202</c:v>
                </c:pt>
                <c:pt idx="94">
                  <c:v>199.6974</c:v>
                </c:pt>
                <c:pt idx="95">
                  <c:v>196.9716</c:v>
                </c:pt>
                <c:pt idx="96">
                  <c:v>194.3145</c:v>
                </c:pt>
                <c:pt idx="97">
                  <c:v>191.6745</c:v>
                </c:pt>
                <c:pt idx="98">
                  <c:v>188.9831</c:v>
                </c:pt>
                <c:pt idx="99">
                  <c:v>186.2916</c:v>
                </c:pt>
                <c:pt idx="100">
                  <c:v>183.6002</c:v>
                </c:pt>
                <c:pt idx="101">
                  <c:v>180.9259</c:v>
                </c:pt>
                <c:pt idx="102">
                  <c:v>178.2688</c:v>
                </c:pt>
                <c:pt idx="103">
                  <c:v>175.5773</c:v>
                </c:pt>
                <c:pt idx="104">
                  <c:v>172.9373</c:v>
                </c:pt>
                <c:pt idx="105">
                  <c:v>170.2288</c:v>
                </c:pt>
                <c:pt idx="106">
                  <c:v>167.5716</c:v>
                </c:pt>
                <c:pt idx="107">
                  <c:v>164.8802</c:v>
                </c:pt>
                <c:pt idx="108">
                  <c:v>162.1545</c:v>
                </c:pt>
                <c:pt idx="109">
                  <c:v>159.4459</c:v>
                </c:pt>
                <c:pt idx="110">
                  <c:v>156.8059</c:v>
                </c:pt>
                <c:pt idx="111">
                  <c:v>154.0802</c:v>
                </c:pt>
                <c:pt idx="112">
                  <c:v>151.3545</c:v>
                </c:pt>
                <c:pt idx="113">
                  <c:v>148.663</c:v>
                </c:pt>
                <c:pt idx="114">
                  <c:v>145.9887</c:v>
                </c:pt>
                <c:pt idx="115">
                  <c:v>143.263</c:v>
                </c:pt>
                <c:pt idx="116">
                  <c:v>140.5887</c:v>
                </c:pt>
                <c:pt idx="117">
                  <c:v>137.9316</c:v>
                </c:pt>
                <c:pt idx="118">
                  <c:v>135.223</c:v>
                </c:pt>
                <c:pt idx="119">
                  <c:v>132.5487</c:v>
                </c:pt>
                <c:pt idx="120">
                  <c:v>129.8744</c:v>
                </c:pt>
                <c:pt idx="121">
                  <c:v>127.1487</c:v>
                </c:pt>
                <c:pt idx="122">
                  <c:v>124.4573</c:v>
                </c:pt>
                <c:pt idx="123">
                  <c:v>121.8001</c:v>
                </c:pt>
                <c:pt idx="124">
                  <c:v>119.0916</c:v>
                </c:pt>
                <c:pt idx="125">
                  <c:v>116.4173</c:v>
                </c:pt>
                <c:pt idx="126">
                  <c:v>113.7087</c:v>
                </c:pt>
                <c:pt idx="127">
                  <c:v>111.0173</c:v>
                </c:pt>
                <c:pt idx="128">
                  <c:v>108.3258</c:v>
                </c:pt>
                <c:pt idx="129">
                  <c:v>105.6516</c:v>
                </c:pt>
                <c:pt idx="130">
                  <c:v>102.9944</c:v>
                </c:pt>
                <c:pt idx="131">
                  <c:v>100.2858</c:v>
                </c:pt>
                <c:pt idx="132">
                  <c:v>97.57726</c:v>
                </c:pt>
                <c:pt idx="133">
                  <c:v>94.90297</c:v>
                </c:pt>
                <c:pt idx="134">
                  <c:v>92.21153</c:v>
                </c:pt>
                <c:pt idx="135">
                  <c:v>89.53725</c:v>
                </c:pt>
                <c:pt idx="136">
                  <c:v>86.84582</c:v>
                </c:pt>
                <c:pt idx="137">
                  <c:v>84.12009</c:v>
                </c:pt>
                <c:pt idx="138">
                  <c:v>81.46295</c:v>
                </c:pt>
                <c:pt idx="139">
                  <c:v>78.78867</c:v>
                </c:pt>
                <c:pt idx="140">
                  <c:v>76.09723</c:v>
                </c:pt>
                <c:pt idx="141">
                  <c:v>73.44009</c:v>
                </c:pt>
                <c:pt idx="142">
                  <c:v>70.74865</c:v>
                </c:pt>
                <c:pt idx="143">
                  <c:v>68.12579</c:v>
                </c:pt>
                <c:pt idx="144">
                  <c:v>65.41722</c:v>
                </c:pt>
                <c:pt idx="145">
                  <c:v>62.77721</c:v>
                </c:pt>
                <c:pt idx="146">
                  <c:v>60.15435</c:v>
                </c:pt>
                <c:pt idx="147">
                  <c:v>57.44578</c:v>
                </c:pt>
                <c:pt idx="148">
                  <c:v>54.80578</c:v>
                </c:pt>
                <c:pt idx="149">
                  <c:v>52.16578</c:v>
                </c:pt>
                <c:pt idx="150">
                  <c:v>49.49149</c:v>
                </c:pt>
                <c:pt idx="151">
                  <c:v>46.83434</c:v>
                </c:pt>
                <c:pt idx="152">
                  <c:v>44.17719</c:v>
                </c:pt>
                <c:pt idx="153">
                  <c:v>41.52005</c:v>
                </c:pt>
                <c:pt idx="154">
                  <c:v>38.91433</c:v>
                </c:pt>
                <c:pt idx="155">
                  <c:v>36.30861</c:v>
                </c:pt>
                <c:pt idx="156">
                  <c:v>33.72004</c:v>
                </c:pt>
                <c:pt idx="157">
                  <c:v>31.06289</c:v>
                </c:pt>
                <c:pt idx="158">
                  <c:v>28.5086</c:v>
                </c:pt>
                <c:pt idx="159">
                  <c:v>26.16003</c:v>
                </c:pt>
                <c:pt idx="160">
                  <c:v>30.03432</c:v>
                </c:pt>
                <c:pt idx="161">
                  <c:v>30.29146</c:v>
                </c:pt>
                <c:pt idx="162">
                  <c:v>30.29146</c:v>
                </c:pt>
                <c:pt idx="163">
                  <c:v>30.27432</c:v>
                </c:pt>
                <c:pt idx="164">
                  <c:v>30.24003</c:v>
                </c:pt>
                <c:pt idx="165">
                  <c:v>30.12004</c:v>
                </c:pt>
                <c:pt idx="166">
                  <c:v>30.01718</c:v>
                </c:pt>
                <c:pt idx="167">
                  <c:v>29.96575</c:v>
                </c:pt>
                <c:pt idx="168">
                  <c:v>29.89718</c:v>
                </c:pt>
                <c:pt idx="169">
                  <c:v>29.79432</c:v>
                </c:pt>
                <c:pt idx="170">
                  <c:v>29.69146</c:v>
                </c:pt>
                <c:pt idx="171">
                  <c:v>29.65718</c:v>
                </c:pt>
                <c:pt idx="172">
                  <c:v>29.57146</c:v>
                </c:pt>
                <c:pt idx="173">
                  <c:v>29.43432</c:v>
                </c:pt>
                <c:pt idx="174">
                  <c:v>29.34861</c:v>
                </c:pt>
                <c:pt idx="175">
                  <c:v>29.24575</c:v>
                </c:pt>
                <c:pt idx="176">
                  <c:v>29.16003</c:v>
                </c:pt>
                <c:pt idx="177">
                  <c:v>29.07432</c:v>
                </c:pt>
                <c:pt idx="178">
                  <c:v>28.92003</c:v>
                </c:pt>
                <c:pt idx="179">
                  <c:v>28.81718</c:v>
                </c:pt>
                <c:pt idx="180">
                  <c:v>28.73146</c:v>
                </c:pt>
                <c:pt idx="181">
                  <c:v>28.57718</c:v>
                </c:pt>
                <c:pt idx="182">
                  <c:v>28.49146</c:v>
                </c:pt>
                <c:pt idx="183">
                  <c:v>28.40575</c:v>
                </c:pt>
                <c:pt idx="184">
                  <c:v>28.2686</c:v>
                </c:pt>
                <c:pt idx="185">
                  <c:v>28.20003</c:v>
                </c:pt>
                <c:pt idx="186">
                  <c:v>28.0286</c:v>
                </c:pt>
                <c:pt idx="187">
                  <c:v>27.87432</c:v>
                </c:pt>
                <c:pt idx="188">
                  <c:v>27.75432</c:v>
                </c:pt>
                <c:pt idx="189">
                  <c:v>27.6686</c:v>
                </c:pt>
                <c:pt idx="190">
                  <c:v>27.49718</c:v>
                </c:pt>
                <c:pt idx="191">
                  <c:v>27.4286</c:v>
                </c:pt>
                <c:pt idx="192">
                  <c:v>27.3086</c:v>
                </c:pt>
                <c:pt idx="193">
                  <c:v>27.20575</c:v>
                </c:pt>
                <c:pt idx="194">
                  <c:v>27.08574</c:v>
                </c:pt>
                <c:pt idx="195">
                  <c:v>26.9486</c:v>
                </c:pt>
                <c:pt idx="196">
                  <c:v>26.89717</c:v>
                </c:pt>
                <c:pt idx="197">
                  <c:v>26.67432</c:v>
                </c:pt>
                <c:pt idx="198">
                  <c:v>26.45146</c:v>
                </c:pt>
                <c:pt idx="199">
                  <c:v>26.28003</c:v>
                </c:pt>
                <c:pt idx="200">
                  <c:v>26.36575</c:v>
                </c:pt>
                <c:pt idx="201">
                  <c:v>26.36575</c:v>
                </c:pt>
                <c:pt idx="202">
                  <c:v>26.33146</c:v>
                </c:pt>
                <c:pt idx="203">
                  <c:v>26.2286</c:v>
                </c:pt>
                <c:pt idx="204">
                  <c:v>26.17717</c:v>
                </c:pt>
                <c:pt idx="205">
                  <c:v>26.09146</c:v>
                </c:pt>
                <c:pt idx="206">
                  <c:v>26.00574</c:v>
                </c:pt>
                <c:pt idx="207">
                  <c:v>25.95432</c:v>
                </c:pt>
                <c:pt idx="208">
                  <c:v>25.90289</c:v>
                </c:pt>
                <c:pt idx="209">
                  <c:v>25.81717</c:v>
                </c:pt>
                <c:pt idx="210">
                  <c:v>25.78289</c:v>
                </c:pt>
                <c:pt idx="211">
                  <c:v>25.7486</c:v>
                </c:pt>
                <c:pt idx="212">
                  <c:v>25.68003</c:v>
                </c:pt>
                <c:pt idx="213">
                  <c:v>25.66289</c:v>
                </c:pt>
                <c:pt idx="214">
                  <c:v>25.61146</c:v>
                </c:pt>
                <c:pt idx="215">
                  <c:v>25.59431</c:v>
                </c:pt>
                <c:pt idx="216">
                  <c:v>25.56003</c:v>
                </c:pt>
                <c:pt idx="217">
                  <c:v>25.52574</c:v>
                </c:pt>
                <c:pt idx="218">
                  <c:v>25.49146</c:v>
                </c:pt>
                <c:pt idx="219">
                  <c:v>25.47432</c:v>
                </c:pt>
                <c:pt idx="220">
                  <c:v>25.42289</c:v>
                </c:pt>
                <c:pt idx="221">
                  <c:v>25.44003</c:v>
                </c:pt>
                <c:pt idx="222">
                  <c:v>25.40574</c:v>
                </c:pt>
                <c:pt idx="223">
                  <c:v>25.3886</c:v>
                </c:pt>
                <c:pt idx="224">
                  <c:v>25.37146</c:v>
                </c:pt>
                <c:pt idx="225">
                  <c:v>25.33717</c:v>
                </c:pt>
                <c:pt idx="226">
                  <c:v>25.35431</c:v>
                </c:pt>
                <c:pt idx="227">
                  <c:v>25.35431</c:v>
                </c:pt>
                <c:pt idx="228">
                  <c:v>25.33717</c:v>
                </c:pt>
                <c:pt idx="229">
                  <c:v>25.37146</c:v>
                </c:pt>
                <c:pt idx="230">
                  <c:v>25.37146</c:v>
                </c:pt>
                <c:pt idx="231">
                  <c:v>25.35431</c:v>
                </c:pt>
                <c:pt idx="232">
                  <c:v>25.33717</c:v>
                </c:pt>
                <c:pt idx="233">
                  <c:v>25.35431</c:v>
                </c:pt>
                <c:pt idx="234">
                  <c:v>25.33717</c:v>
                </c:pt>
                <c:pt idx="235">
                  <c:v>25.37146</c:v>
                </c:pt>
                <c:pt idx="236">
                  <c:v>25.3886</c:v>
                </c:pt>
                <c:pt idx="237">
                  <c:v>25.3886</c:v>
                </c:pt>
                <c:pt idx="238">
                  <c:v>25.42289</c:v>
                </c:pt>
                <c:pt idx="239">
                  <c:v>25.40574</c:v>
                </c:pt>
                <c:pt idx="240">
                  <c:v>25.42289</c:v>
                </c:pt>
                <c:pt idx="241">
                  <c:v>25.44003</c:v>
                </c:pt>
                <c:pt idx="242">
                  <c:v>25.45717</c:v>
                </c:pt>
                <c:pt idx="243">
                  <c:v>25.45717</c:v>
                </c:pt>
                <c:pt idx="244">
                  <c:v>25.47432</c:v>
                </c:pt>
                <c:pt idx="245">
                  <c:v>25.45717</c:v>
                </c:pt>
                <c:pt idx="246">
                  <c:v>25.45717</c:v>
                </c:pt>
                <c:pt idx="247">
                  <c:v>25.45717</c:v>
                </c:pt>
                <c:pt idx="248">
                  <c:v>25.47432</c:v>
                </c:pt>
                <c:pt idx="249">
                  <c:v>25.45717</c:v>
                </c:pt>
                <c:pt idx="250">
                  <c:v>25.45717</c:v>
                </c:pt>
                <c:pt idx="251">
                  <c:v>25.47432</c:v>
                </c:pt>
                <c:pt idx="252">
                  <c:v>25.45717</c:v>
                </c:pt>
                <c:pt idx="253">
                  <c:v>25.45717</c:v>
                </c:pt>
                <c:pt idx="254">
                  <c:v>25.40574</c:v>
                </c:pt>
                <c:pt idx="255">
                  <c:v>25.3886</c:v>
                </c:pt>
                <c:pt idx="256">
                  <c:v>25.42289</c:v>
                </c:pt>
                <c:pt idx="257">
                  <c:v>25.3886</c:v>
                </c:pt>
                <c:pt idx="258">
                  <c:v>25.37146</c:v>
                </c:pt>
                <c:pt idx="259">
                  <c:v>25.35431</c:v>
                </c:pt>
                <c:pt idx="260">
                  <c:v>25.37146</c:v>
                </c:pt>
                <c:pt idx="261">
                  <c:v>25.33717</c:v>
                </c:pt>
                <c:pt idx="262">
                  <c:v>25.28574</c:v>
                </c:pt>
                <c:pt idx="263">
                  <c:v>25.2686</c:v>
                </c:pt>
                <c:pt idx="264">
                  <c:v>25.25146</c:v>
                </c:pt>
                <c:pt idx="265">
                  <c:v>25.23431</c:v>
                </c:pt>
                <c:pt idx="266">
                  <c:v>25.21717</c:v>
                </c:pt>
                <c:pt idx="267">
                  <c:v>25.18289</c:v>
                </c:pt>
                <c:pt idx="268">
                  <c:v>25.1486</c:v>
                </c:pt>
                <c:pt idx="269">
                  <c:v>25.09717</c:v>
                </c:pt>
                <c:pt idx="270">
                  <c:v>25.08003</c:v>
                </c:pt>
                <c:pt idx="271">
                  <c:v>25.04574</c:v>
                </c:pt>
                <c:pt idx="272">
                  <c:v>24.99431</c:v>
                </c:pt>
                <c:pt idx="273">
                  <c:v>24.92574</c:v>
                </c:pt>
                <c:pt idx="274">
                  <c:v>24.87432</c:v>
                </c:pt>
                <c:pt idx="275">
                  <c:v>24.84003</c:v>
                </c:pt>
                <c:pt idx="276">
                  <c:v>24.75431</c:v>
                </c:pt>
                <c:pt idx="277">
                  <c:v>24.72003</c:v>
                </c:pt>
                <c:pt idx="278">
                  <c:v>24.65146</c:v>
                </c:pt>
                <c:pt idx="279">
                  <c:v>24.61717</c:v>
                </c:pt>
                <c:pt idx="280">
                  <c:v>24.53146</c:v>
                </c:pt>
                <c:pt idx="281">
                  <c:v>24.49717</c:v>
                </c:pt>
                <c:pt idx="282">
                  <c:v>24.4286</c:v>
                </c:pt>
                <c:pt idx="283">
                  <c:v>24.37717</c:v>
                </c:pt>
                <c:pt idx="284">
                  <c:v>24.29146</c:v>
                </c:pt>
                <c:pt idx="285">
                  <c:v>24.24003</c:v>
                </c:pt>
                <c:pt idx="286">
                  <c:v>24.1886</c:v>
                </c:pt>
                <c:pt idx="287">
                  <c:v>24.13717</c:v>
                </c:pt>
                <c:pt idx="288">
                  <c:v>24.10288</c:v>
                </c:pt>
                <c:pt idx="289">
                  <c:v>24.08574</c:v>
                </c:pt>
                <c:pt idx="290">
                  <c:v>24.00003</c:v>
                </c:pt>
                <c:pt idx="291">
                  <c:v>23.9486</c:v>
                </c:pt>
                <c:pt idx="292">
                  <c:v>23.88003</c:v>
                </c:pt>
                <c:pt idx="293">
                  <c:v>23.8286</c:v>
                </c:pt>
                <c:pt idx="294">
                  <c:v>23.77717</c:v>
                </c:pt>
                <c:pt idx="295">
                  <c:v>23.64003</c:v>
                </c:pt>
                <c:pt idx="296">
                  <c:v>23.53717</c:v>
                </c:pt>
                <c:pt idx="297">
                  <c:v>23.50288</c:v>
                </c:pt>
                <c:pt idx="298">
                  <c:v>23.43431</c:v>
                </c:pt>
                <c:pt idx="299">
                  <c:v>23.38288</c:v>
                </c:pt>
                <c:pt idx="300">
                  <c:v>23.31431</c:v>
                </c:pt>
                <c:pt idx="301">
                  <c:v>23.26288</c:v>
                </c:pt>
                <c:pt idx="302">
                  <c:v>23.24574</c:v>
                </c:pt>
                <c:pt idx="303">
                  <c:v>23.17717</c:v>
                </c:pt>
                <c:pt idx="304">
                  <c:v>23.07431</c:v>
                </c:pt>
                <c:pt idx="305">
                  <c:v>23.05717</c:v>
                </c:pt>
                <c:pt idx="306">
                  <c:v>22.97145</c:v>
                </c:pt>
                <c:pt idx="307">
                  <c:v>22.93717</c:v>
                </c:pt>
                <c:pt idx="308">
                  <c:v>22.85146</c:v>
                </c:pt>
                <c:pt idx="309">
                  <c:v>22.76574</c:v>
                </c:pt>
                <c:pt idx="310">
                  <c:v>22.7486</c:v>
                </c:pt>
                <c:pt idx="311">
                  <c:v>22.66288</c:v>
                </c:pt>
                <c:pt idx="312">
                  <c:v>22.56003</c:v>
                </c:pt>
                <c:pt idx="313">
                  <c:v>22.44003</c:v>
                </c:pt>
                <c:pt idx="314">
                  <c:v>22.33717</c:v>
                </c:pt>
                <c:pt idx="315">
                  <c:v>22.21717</c:v>
                </c:pt>
                <c:pt idx="316">
                  <c:v>22.11431</c:v>
                </c:pt>
                <c:pt idx="317">
                  <c:v>21.97717</c:v>
                </c:pt>
                <c:pt idx="318">
                  <c:v>21.87431</c:v>
                </c:pt>
                <c:pt idx="319">
                  <c:v>21.97717</c:v>
                </c:pt>
                <c:pt idx="320">
                  <c:v>21.92574</c:v>
                </c:pt>
                <c:pt idx="321">
                  <c:v>21.84002</c:v>
                </c:pt>
                <c:pt idx="322">
                  <c:v>21.75431</c:v>
                </c:pt>
                <c:pt idx="323">
                  <c:v>21.6686</c:v>
                </c:pt>
                <c:pt idx="324">
                  <c:v>21.5486</c:v>
                </c:pt>
                <c:pt idx="325">
                  <c:v>21.44574</c:v>
                </c:pt>
                <c:pt idx="326">
                  <c:v>21.34288</c:v>
                </c:pt>
                <c:pt idx="327">
                  <c:v>21.22288</c:v>
                </c:pt>
                <c:pt idx="328">
                  <c:v>21.0686</c:v>
                </c:pt>
                <c:pt idx="329">
                  <c:v>21.00002</c:v>
                </c:pt>
                <c:pt idx="330">
                  <c:v>20.88002</c:v>
                </c:pt>
                <c:pt idx="331">
                  <c:v>20.81145</c:v>
                </c:pt>
                <c:pt idx="332">
                  <c:v>20.7086</c:v>
                </c:pt>
                <c:pt idx="333">
                  <c:v>20.58859</c:v>
                </c:pt>
                <c:pt idx="334">
                  <c:v>20.4686</c:v>
                </c:pt>
                <c:pt idx="335">
                  <c:v>20.40002</c:v>
                </c:pt>
                <c:pt idx="336">
                  <c:v>20.28002</c:v>
                </c:pt>
                <c:pt idx="337">
                  <c:v>20.12574</c:v>
                </c:pt>
                <c:pt idx="338">
                  <c:v>20.02288</c:v>
                </c:pt>
                <c:pt idx="339">
                  <c:v>19.92002</c:v>
                </c:pt>
                <c:pt idx="340">
                  <c:v>19.81717</c:v>
                </c:pt>
                <c:pt idx="341">
                  <c:v>19.88574</c:v>
                </c:pt>
                <c:pt idx="342">
                  <c:v>19.78288</c:v>
                </c:pt>
                <c:pt idx="343">
                  <c:v>19.73145</c:v>
                </c:pt>
                <c:pt idx="344">
                  <c:v>19.62859</c:v>
                </c:pt>
                <c:pt idx="345">
                  <c:v>19.54288</c:v>
                </c:pt>
                <c:pt idx="346">
                  <c:v>19.44002</c:v>
                </c:pt>
                <c:pt idx="347">
                  <c:v>19.38859</c:v>
                </c:pt>
                <c:pt idx="348">
                  <c:v>19.26859</c:v>
                </c:pt>
                <c:pt idx="349">
                  <c:v>19.20002</c:v>
                </c:pt>
                <c:pt idx="350">
                  <c:v>19.13145</c:v>
                </c:pt>
                <c:pt idx="351">
                  <c:v>19.08002</c:v>
                </c:pt>
                <c:pt idx="352">
                  <c:v>18.97717</c:v>
                </c:pt>
                <c:pt idx="353">
                  <c:v>18.92574</c:v>
                </c:pt>
                <c:pt idx="354">
                  <c:v>18.94288</c:v>
                </c:pt>
                <c:pt idx="355">
                  <c:v>18.92574</c:v>
                </c:pt>
                <c:pt idx="356">
                  <c:v>18.87431</c:v>
                </c:pt>
                <c:pt idx="357">
                  <c:v>18.78859</c:v>
                </c:pt>
                <c:pt idx="358">
                  <c:v>18.68574</c:v>
                </c:pt>
                <c:pt idx="359">
                  <c:v>18.65145</c:v>
                </c:pt>
                <c:pt idx="360">
                  <c:v>18.61716</c:v>
                </c:pt>
                <c:pt idx="361">
                  <c:v>18.56573</c:v>
                </c:pt>
                <c:pt idx="362">
                  <c:v>18.51431</c:v>
                </c:pt>
                <c:pt idx="363">
                  <c:v>18.49716</c:v>
                </c:pt>
                <c:pt idx="364">
                  <c:v>18.42859</c:v>
                </c:pt>
                <c:pt idx="365">
                  <c:v>18.41145</c:v>
                </c:pt>
                <c:pt idx="366">
                  <c:v>18.37716</c:v>
                </c:pt>
                <c:pt idx="367">
                  <c:v>18.37716</c:v>
                </c:pt>
                <c:pt idx="368">
                  <c:v>18.34288</c:v>
                </c:pt>
                <c:pt idx="369">
                  <c:v>18.36002</c:v>
                </c:pt>
                <c:pt idx="370">
                  <c:v>18.34288</c:v>
                </c:pt>
                <c:pt idx="371">
                  <c:v>18.34288</c:v>
                </c:pt>
                <c:pt idx="372">
                  <c:v>18.39431</c:v>
                </c:pt>
                <c:pt idx="373">
                  <c:v>18.37716</c:v>
                </c:pt>
                <c:pt idx="374">
                  <c:v>18.37716</c:v>
                </c:pt>
                <c:pt idx="375">
                  <c:v>18.36002</c:v>
                </c:pt>
                <c:pt idx="376">
                  <c:v>18.34288</c:v>
                </c:pt>
                <c:pt idx="377">
                  <c:v>18.30859</c:v>
                </c:pt>
                <c:pt idx="378">
                  <c:v>18.34288</c:v>
                </c:pt>
                <c:pt idx="379">
                  <c:v>18.32574</c:v>
                </c:pt>
                <c:pt idx="380">
                  <c:v>18.30859</c:v>
                </c:pt>
                <c:pt idx="381">
                  <c:v>18.29145</c:v>
                </c:pt>
                <c:pt idx="382">
                  <c:v>18.30859</c:v>
                </c:pt>
                <c:pt idx="383">
                  <c:v>18.27431</c:v>
                </c:pt>
                <c:pt idx="384">
                  <c:v>18.34288</c:v>
                </c:pt>
                <c:pt idx="385">
                  <c:v>18.41145</c:v>
                </c:pt>
                <c:pt idx="386">
                  <c:v>18.41145</c:v>
                </c:pt>
                <c:pt idx="387">
                  <c:v>18.42859</c:v>
                </c:pt>
                <c:pt idx="388">
                  <c:v>18.46288</c:v>
                </c:pt>
                <c:pt idx="389">
                  <c:v>18.51431</c:v>
                </c:pt>
                <c:pt idx="390">
                  <c:v>18.51431</c:v>
                </c:pt>
                <c:pt idx="391">
                  <c:v>18.53145</c:v>
                </c:pt>
                <c:pt idx="392">
                  <c:v>18.53145</c:v>
                </c:pt>
                <c:pt idx="393">
                  <c:v>18.56573</c:v>
                </c:pt>
                <c:pt idx="394">
                  <c:v>18.56573</c:v>
                </c:pt>
                <c:pt idx="395">
                  <c:v>18.60002</c:v>
                </c:pt>
                <c:pt idx="396">
                  <c:v>18.60002</c:v>
                </c:pt>
                <c:pt idx="397">
                  <c:v>18.63431</c:v>
                </c:pt>
                <c:pt idx="398">
                  <c:v>18.61716</c:v>
                </c:pt>
                <c:pt idx="399">
                  <c:v>18.63431</c:v>
                </c:pt>
                <c:pt idx="400">
                  <c:v>18.63431</c:v>
                </c:pt>
                <c:pt idx="401">
                  <c:v>18.66859</c:v>
                </c:pt>
                <c:pt idx="402">
                  <c:v>18.63431</c:v>
                </c:pt>
                <c:pt idx="403">
                  <c:v>18.61716</c:v>
                </c:pt>
                <c:pt idx="404">
                  <c:v>18.65145</c:v>
                </c:pt>
                <c:pt idx="405">
                  <c:v>18.65145</c:v>
                </c:pt>
                <c:pt idx="406">
                  <c:v>18.63431</c:v>
                </c:pt>
                <c:pt idx="407">
                  <c:v>18.66859</c:v>
                </c:pt>
                <c:pt idx="408">
                  <c:v>18.63431</c:v>
                </c:pt>
                <c:pt idx="409">
                  <c:v>18.61716</c:v>
                </c:pt>
                <c:pt idx="410">
                  <c:v>18.60002</c:v>
                </c:pt>
                <c:pt idx="411">
                  <c:v>18.58288</c:v>
                </c:pt>
                <c:pt idx="412">
                  <c:v>18.56573</c:v>
                </c:pt>
                <c:pt idx="413">
                  <c:v>18.54859</c:v>
                </c:pt>
                <c:pt idx="414">
                  <c:v>18.53145</c:v>
                </c:pt>
                <c:pt idx="415">
                  <c:v>18.49716</c:v>
                </c:pt>
                <c:pt idx="416">
                  <c:v>18.46288</c:v>
                </c:pt>
                <c:pt idx="417">
                  <c:v>18.46288</c:v>
                </c:pt>
                <c:pt idx="418">
                  <c:v>18.41145</c:v>
                </c:pt>
                <c:pt idx="419">
                  <c:v>18.37716</c:v>
                </c:pt>
                <c:pt idx="420">
                  <c:v>18.36002</c:v>
                </c:pt>
                <c:pt idx="421">
                  <c:v>18.32574</c:v>
                </c:pt>
                <c:pt idx="422">
                  <c:v>18.29145</c:v>
                </c:pt>
                <c:pt idx="423">
                  <c:v>18.22288</c:v>
                </c:pt>
                <c:pt idx="424">
                  <c:v>18.18859</c:v>
                </c:pt>
                <c:pt idx="425">
                  <c:v>18.13716</c:v>
                </c:pt>
                <c:pt idx="426">
                  <c:v>18.06859</c:v>
                </c:pt>
                <c:pt idx="427">
                  <c:v>18.03431</c:v>
                </c:pt>
                <c:pt idx="428">
                  <c:v>17.96573</c:v>
                </c:pt>
                <c:pt idx="429">
                  <c:v>17.93145</c:v>
                </c:pt>
                <c:pt idx="430">
                  <c:v>17.88002</c:v>
                </c:pt>
                <c:pt idx="431">
                  <c:v>17.81145</c:v>
                </c:pt>
                <c:pt idx="432">
                  <c:v>17.77716</c:v>
                </c:pt>
                <c:pt idx="433">
                  <c:v>17.74288</c:v>
                </c:pt>
                <c:pt idx="434">
                  <c:v>17.69145</c:v>
                </c:pt>
                <c:pt idx="435">
                  <c:v>17.65716</c:v>
                </c:pt>
                <c:pt idx="436">
                  <c:v>17.58859</c:v>
                </c:pt>
                <c:pt idx="437">
                  <c:v>17.57145</c:v>
                </c:pt>
                <c:pt idx="438">
                  <c:v>17.52002</c:v>
                </c:pt>
                <c:pt idx="439">
                  <c:v>17.52002</c:v>
                </c:pt>
                <c:pt idx="440">
                  <c:v>17.46859</c:v>
                </c:pt>
                <c:pt idx="441">
                  <c:v>17.41716</c:v>
                </c:pt>
                <c:pt idx="442">
                  <c:v>17.33145</c:v>
                </c:pt>
                <c:pt idx="443">
                  <c:v>17.29716</c:v>
                </c:pt>
                <c:pt idx="444">
                  <c:v>17.22859</c:v>
                </c:pt>
                <c:pt idx="445">
                  <c:v>17.19431</c:v>
                </c:pt>
                <c:pt idx="446">
                  <c:v>17.12573</c:v>
                </c:pt>
                <c:pt idx="447">
                  <c:v>17.09145</c:v>
                </c:pt>
                <c:pt idx="448">
                  <c:v>17.02288</c:v>
                </c:pt>
                <c:pt idx="449">
                  <c:v>16.98859</c:v>
                </c:pt>
                <c:pt idx="450">
                  <c:v>16.93716</c:v>
                </c:pt>
                <c:pt idx="451">
                  <c:v>16.85145</c:v>
                </c:pt>
                <c:pt idx="452">
                  <c:v>16.80002</c:v>
                </c:pt>
                <c:pt idx="453">
                  <c:v>16.73145</c:v>
                </c:pt>
                <c:pt idx="454">
                  <c:v>16.68002</c:v>
                </c:pt>
                <c:pt idx="455">
                  <c:v>16.61145</c:v>
                </c:pt>
                <c:pt idx="456">
                  <c:v>16.57716</c:v>
                </c:pt>
                <c:pt idx="457">
                  <c:v>16.50859</c:v>
                </c:pt>
                <c:pt idx="458">
                  <c:v>16.45716</c:v>
                </c:pt>
                <c:pt idx="459">
                  <c:v>16.37145</c:v>
                </c:pt>
                <c:pt idx="460">
                  <c:v>16.30288</c:v>
                </c:pt>
                <c:pt idx="461">
                  <c:v>16.20002</c:v>
                </c:pt>
                <c:pt idx="462">
                  <c:v>16.14859</c:v>
                </c:pt>
                <c:pt idx="463">
                  <c:v>16.08002</c:v>
                </c:pt>
                <c:pt idx="464">
                  <c:v>16.01145</c:v>
                </c:pt>
                <c:pt idx="465">
                  <c:v>15.94288</c:v>
                </c:pt>
                <c:pt idx="466">
                  <c:v>15.85716</c:v>
                </c:pt>
                <c:pt idx="467">
                  <c:v>15.78859</c:v>
                </c:pt>
                <c:pt idx="468">
                  <c:v>15.68573</c:v>
                </c:pt>
                <c:pt idx="469">
                  <c:v>15.60002</c:v>
                </c:pt>
                <c:pt idx="470">
                  <c:v>15.53145</c:v>
                </c:pt>
                <c:pt idx="471">
                  <c:v>15.44573</c:v>
                </c:pt>
                <c:pt idx="472">
                  <c:v>15.37716</c:v>
                </c:pt>
                <c:pt idx="473">
                  <c:v>15.29145</c:v>
                </c:pt>
                <c:pt idx="474">
                  <c:v>15.22287</c:v>
                </c:pt>
                <c:pt idx="475">
                  <c:v>15.13716</c:v>
                </c:pt>
                <c:pt idx="476">
                  <c:v>15.0343</c:v>
                </c:pt>
                <c:pt idx="477">
                  <c:v>14.96573</c:v>
                </c:pt>
                <c:pt idx="478">
                  <c:v>14.84573</c:v>
                </c:pt>
                <c:pt idx="479">
                  <c:v>14.74287</c:v>
                </c:pt>
                <c:pt idx="480">
                  <c:v>14.64002</c:v>
                </c:pt>
                <c:pt idx="481">
                  <c:v>14.5543</c:v>
                </c:pt>
                <c:pt idx="482">
                  <c:v>14.46859</c:v>
                </c:pt>
                <c:pt idx="483">
                  <c:v>14.3143</c:v>
                </c:pt>
                <c:pt idx="484">
                  <c:v>14.22859</c:v>
                </c:pt>
                <c:pt idx="485">
                  <c:v>14.16002</c:v>
                </c:pt>
                <c:pt idx="486">
                  <c:v>14.0743</c:v>
                </c:pt>
                <c:pt idx="487">
                  <c:v>14.00573</c:v>
                </c:pt>
                <c:pt idx="488">
                  <c:v>13.9543</c:v>
                </c:pt>
                <c:pt idx="489">
                  <c:v>13.86859</c:v>
                </c:pt>
                <c:pt idx="490">
                  <c:v>13.80002</c:v>
                </c:pt>
                <c:pt idx="491">
                  <c:v>13.76573</c:v>
                </c:pt>
                <c:pt idx="492">
                  <c:v>13.66287</c:v>
                </c:pt>
                <c:pt idx="493">
                  <c:v>13.61144</c:v>
                </c:pt>
                <c:pt idx="494">
                  <c:v>13.50859</c:v>
                </c:pt>
                <c:pt idx="495">
                  <c:v>13.44002</c:v>
                </c:pt>
                <c:pt idx="496">
                  <c:v>13.37144</c:v>
                </c:pt>
                <c:pt idx="497">
                  <c:v>13.3543</c:v>
                </c:pt>
                <c:pt idx="498">
                  <c:v>13.26859</c:v>
                </c:pt>
                <c:pt idx="499">
                  <c:v>13.21716</c:v>
                </c:pt>
                <c:pt idx="500">
                  <c:v>13.20002</c:v>
                </c:pt>
                <c:pt idx="501">
                  <c:v>13.18287</c:v>
                </c:pt>
                <c:pt idx="502">
                  <c:v>13.14859</c:v>
                </c:pt>
                <c:pt idx="503">
                  <c:v>13.13144</c:v>
                </c:pt>
                <c:pt idx="504">
                  <c:v>13.04573</c:v>
                </c:pt>
                <c:pt idx="505">
                  <c:v>13.04573</c:v>
                </c:pt>
                <c:pt idx="506">
                  <c:v>13.02859</c:v>
                </c:pt>
                <c:pt idx="507">
                  <c:v>12.97716</c:v>
                </c:pt>
                <c:pt idx="508">
                  <c:v>12.96002</c:v>
                </c:pt>
                <c:pt idx="509">
                  <c:v>12.89144</c:v>
                </c:pt>
                <c:pt idx="510">
                  <c:v>12.89144</c:v>
                </c:pt>
                <c:pt idx="511">
                  <c:v>12.8743</c:v>
                </c:pt>
              </c:numCache>
            </c:numRef>
          </c:yVal>
          <c:smooth val="1"/>
        </c:ser>
        <c:axId val="30099223"/>
        <c:axId val="2457552"/>
      </c:scatterChart>
      <c:valAx>
        <c:axId val="3009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7552"/>
        <c:crosses val="autoZero"/>
        <c:crossBetween val="midCat"/>
        <c:dispUnits/>
      </c:valAx>
      <c:valAx>
        <c:axId val="2457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delta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992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data -- zoom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pset2_Q!$A$150:$A$199</c:f>
              <c:numCache>
                <c:ptCount val="50"/>
                <c:pt idx="0">
                  <c:v>-624.6085</c:v>
                </c:pt>
                <c:pt idx="1">
                  <c:v>-622.0695</c:v>
                </c:pt>
                <c:pt idx="2">
                  <c:v>-619.5304</c:v>
                </c:pt>
                <c:pt idx="3">
                  <c:v>-616.9913</c:v>
                </c:pt>
                <c:pt idx="4">
                  <c:v>-614.4523</c:v>
                </c:pt>
                <c:pt idx="5">
                  <c:v>-611.9132</c:v>
                </c:pt>
                <c:pt idx="6">
                  <c:v>-609.3741</c:v>
                </c:pt>
                <c:pt idx="7">
                  <c:v>-606.8351</c:v>
                </c:pt>
                <c:pt idx="8">
                  <c:v>-604.296</c:v>
                </c:pt>
                <c:pt idx="9">
                  <c:v>-601.757</c:v>
                </c:pt>
                <c:pt idx="10">
                  <c:v>-599.2179</c:v>
                </c:pt>
                <c:pt idx="11">
                  <c:v>-596.6788</c:v>
                </c:pt>
                <c:pt idx="12">
                  <c:v>-594.1398</c:v>
                </c:pt>
                <c:pt idx="13">
                  <c:v>-591.6008</c:v>
                </c:pt>
                <c:pt idx="14">
                  <c:v>-589.0617</c:v>
                </c:pt>
                <c:pt idx="15">
                  <c:v>-586.5226</c:v>
                </c:pt>
                <c:pt idx="16">
                  <c:v>-583.9836</c:v>
                </c:pt>
                <c:pt idx="17">
                  <c:v>-581.4445</c:v>
                </c:pt>
                <c:pt idx="18">
                  <c:v>-578.9055</c:v>
                </c:pt>
                <c:pt idx="19">
                  <c:v>-576.3664</c:v>
                </c:pt>
                <c:pt idx="20">
                  <c:v>-573.8273</c:v>
                </c:pt>
                <c:pt idx="21">
                  <c:v>-571.2883</c:v>
                </c:pt>
                <c:pt idx="22">
                  <c:v>-568.7493</c:v>
                </c:pt>
                <c:pt idx="23">
                  <c:v>-566.2102</c:v>
                </c:pt>
                <c:pt idx="24">
                  <c:v>-563.6711</c:v>
                </c:pt>
                <c:pt idx="25">
                  <c:v>-561.1321</c:v>
                </c:pt>
                <c:pt idx="26">
                  <c:v>-558.593</c:v>
                </c:pt>
                <c:pt idx="27">
                  <c:v>-556.054</c:v>
                </c:pt>
                <c:pt idx="28">
                  <c:v>-553.5149</c:v>
                </c:pt>
                <c:pt idx="29">
                  <c:v>-550.9758</c:v>
                </c:pt>
                <c:pt idx="30">
                  <c:v>-548.4368</c:v>
                </c:pt>
                <c:pt idx="31">
                  <c:v>-545.8977</c:v>
                </c:pt>
                <c:pt idx="32">
                  <c:v>-543.3586</c:v>
                </c:pt>
                <c:pt idx="33">
                  <c:v>-540.8196</c:v>
                </c:pt>
                <c:pt idx="34">
                  <c:v>-538.2805</c:v>
                </c:pt>
                <c:pt idx="35">
                  <c:v>-535.7415</c:v>
                </c:pt>
                <c:pt idx="36">
                  <c:v>-533.2024</c:v>
                </c:pt>
                <c:pt idx="37">
                  <c:v>-530.6633</c:v>
                </c:pt>
                <c:pt idx="38">
                  <c:v>-528.1243</c:v>
                </c:pt>
                <c:pt idx="39">
                  <c:v>-525.5852</c:v>
                </c:pt>
                <c:pt idx="40">
                  <c:v>-523.0461</c:v>
                </c:pt>
                <c:pt idx="41">
                  <c:v>-520.5071</c:v>
                </c:pt>
                <c:pt idx="42">
                  <c:v>-517.968</c:v>
                </c:pt>
                <c:pt idx="43">
                  <c:v>-515.429</c:v>
                </c:pt>
                <c:pt idx="44">
                  <c:v>-512.8899</c:v>
                </c:pt>
                <c:pt idx="45">
                  <c:v>-510.3509</c:v>
                </c:pt>
                <c:pt idx="46">
                  <c:v>-507.8118</c:v>
                </c:pt>
                <c:pt idx="47">
                  <c:v>-505.2727</c:v>
                </c:pt>
                <c:pt idx="48">
                  <c:v>-502.7337</c:v>
                </c:pt>
                <c:pt idx="49">
                  <c:v>-500.1946</c:v>
                </c:pt>
              </c:numCache>
            </c:numRef>
          </c:xVal>
          <c:yVal>
            <c:numRef>
              <c:f>pset2_Q!$B$150:$B$199</c:f>
              <c:numCache>
                <c:ptCount val="50"/>
                <c:pt idx="0">
                  <c:v>108.5144</c:v>
                </c:pt>
                <c:pt idx="1">
                  <c:v>105.8573</c:v>
                </c:pt>
                <c:pt idx="2">
                  <c:v>103.3887</c:v>
                </c:pt>
                <c:pt idx="3">
                  <c:v>100.8173</c:v>
                </c:pt>
                <c:pt idx="4">
                  <c:v>98.22868</c:v>
                </c:pt>
                <c:pt idx="5">
                  <c:v>95.67439</c:v>
                </c:pt>
                <c:pt idx="6">
                  <c:v>93.13725</c:v>
                </c:pt>
                <c:pt idx="7">
                  <c:v>90.56582</c:v>
                </c:pt>
                <c:pt idx="8">
                  <c:v>87.9601</c:v>
                </c:pt>
                <c:pt idx="9">
                  <c:v>85.4401</c:v>
                </c:pt>
                <c:pt idx="10">
                  <c:v>82.86867</c:v>
                </c:pt>
                <c:pt idx="11">
                  <c:v>80.29723</c:v>
                </c:pt>
                <c:pt idx="12">
                  <c:v>77.76009</c:v>
                </c:pt>
                <c:pt idx="13">
                  <c:v>75.15437</c:v>
                </c:pt>
                <c:pt idx="14">
                  <c:v>72.61723</c:v>
                </c:pt>
                <c:pt idx="15">
                  <c:v>70.11436</c:v>
                </c:pt>
                <c:pt idx="16">
                  <c:v>67.56008</c:v>
                </c:pt>
                <c:pt idx="17">
                  <c:v>64.9715</c:v>
                </c:pt>
                <c:pt idx="18">
                  <c:v>62.41721</c:v>
                </c:pt>
                <c:pt idx="19">
                  <c:v>59.88007</c:v>
                </c:pt>
                <c:pt idx="20">
                  <c:v>57.30864</c:v>
                </c:pt>
                <c:pt idx="21">
                  <c:v>54.75435</c:v>
                </c:pt>
                <c:pt idx="22">
                  <c:v>52.18292</c:v>
                </c:pt>
                <c:pt idx="23">
                  <c:v>49.64577</c:v>
                </c:pt>
                <c:pt idx="24">
                  <c:v>47.0572</c:v>
                </c:pt>
                <c:pt idx="25">
                  <c:v>44.50291</c:v>
                </c:pt>
                <c:pt idx="26">
                  <c:v>42.01719</c:v>
                </c:pt>
                <c:pt idx="27">
                  <c:v>39.39433</c:v>
                </c:pt>
                <c:pt idx="28">
                  <c:v>36.90862</c:v>
                </c:pt>
                <c:pt idx="29">
                  <c:v>34.35432</c:v>
                </c:pt>
                <c:pt idx="30">
                  <c:v>31.83432</c:v>
                </c:pt>
                <c:pt idx="31">
                  <c:v>29.31432</c:v>
                </c:pt>
                <c:pt idx="32">
                  <c:v>26.76003</c:v>
                </c:pt>
                <c:pt idx="33">
                  <c:v>24.25717</c:v>
                </c:pt>
                <c:pt idx="34">
                  <c:v>21.6686</c:v>
                </c:pt>
                <c:pt idx="35">
                  <c:v>19.16574</c:v>
                </c:pt>
                <c:pt idx="36">
                  <c:v>16.61145</c:v>
                </c:pt>
                <c:pt idx="37">
                  <c:v>14.10859</c:v>
                </c:pt>
                <c:pt idx="38">
                  <c:v>11.53716</c:v>
                </c:pt>
                <c:pt idx="39">
                  <c:v>9.017154</c:v>
                </c:pt>
                <c:pt idx="40">
                  <c:v>6.548579</c:v>
                </c:pt>
                <c:pt idx="41">
                  <c:v>3.960005</c:v>
                </c:pt>
                <c:pt idx="42">
                  <c:v>1.49143</c:v>
                </c:pt>
                <c:pt idx="43">
                  <c:v>-1.028573</c:v>
                </c:pt>
                <c:pt idx="44">
                  <c:v>-3.531433</c:v>
                </c:pt>
                <c:pt idx="45">
                  <c:v>-6.034293</c:v>
                </c:pt>
                <c:pt idx="46">
                  <c:v>-8.537152</c:v>
                </c:pt>
                <c:pt idx="47">
                  <c:v>-11.02287</c:v>
                </c:pt>
                <c:pt idx="48">
                  <c:v>-13.52573</c:v>
                </c:pt>
                <c:pt idx="49">
                  <c:v>-16.04573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pset2_Q!$A$150:$A$199</c:f>
              <c:numCache>
                <c:ptCount val="50"/>
                <c:pt idx="0">
                  <c:v>-624.6085</c:v>
                </c:pt>
                <c:pt idx="1">
                  <c:v>-622.0695</c:v>
                </c:pt>
                <c:pt idx="2">
                  <c:v>-619.5304</c:v>
                </c:pt>
                <c:pt idx="3">
                  <c:v>-616.9913</c:v>
                </c:pt>
                <c:pt idx="4">
                  <c:v>-614.4523</c:v>
                </c:pt>
                <c:pt idx="5">
                  <c:v>-611.9132</c:v>
                </c:pt>
                <c:pt idx="6">
                  <c:v>-609.3741</c:v>
                </c:pt>
                <c:pt idx="7">
                  <c:v>-606.8351</c:v>
                </c:pt>
                <c:pt idx="8">
                  <c:v>-604.296</c:v>
                </c:pt>
                <c:pt idx="9">
                  <c:v>-601.757</c:v>
                </c:pt>
                <c:pt idx="10">
                  <c:v>-599.2179</c:v>
                </c:pt>
                <c:pt idx="11">
                  <c:v>-596.6788</c:v>
                </c:pt>
                <c:pt idx="12">
                  <c:v>-594.1398</c:v>
                </c:pt>
                <c:pt idx="13">
                  <c:v>-591.6008</c:v>
                </c:pt>
                <c:pt idx="14">
                  <c:v>-589.0617</c:v>
                </c:pt>
                <c:pt idx="15">
                  <c:v>-586.5226</c:v>
                </c:pt>
                <c:pt idx="16">
                  <c:v>-583.9836</c:v>
                </c:pt>
                <c:pt idx="17">
                  <c:v>-581.4445</c:v>
                </c:pt>
                <c:pt idx="18">
                  <c:v>-578.9055</c:v>
                </c:pt>
                <c:pt idx="19">
                  <c:v>-576.3664</c:v>
                </c:pt>
                <c:pt idx="20">
                  <c:v>-573.8273</c:v>
                </c:pt>
                <c:pt idx="21">
                  <c:v>-571.2883</c:v>
                </c:pt>
                <c:pt idx="22">
                  <c:v>-568.7493</c:v>
                </c:pt>
                <c:pt idx="23">
                  <c:v>-566.2102</c:v>
                </c:pt>
                <c:pt idx="24">
                  <c:v>-563.6711</c:v>
                </c:pt>
                <c:pt idx="25">
                  <c:v>-561.1321</c:v>
                </c:pt>
                <c:pt idx="26">
                  <c:v>-558.593</c:v>
                </c:pt>
                <c:pt idx="27">
                  <c:v>-556.054</c:v>
                </c:pt>
                <c:pt idx="28">
                  <c:v>-553.5149</c:v>
                </c:pt>
                <c:pt idx="29">
                  <c:v>-550.9758</c:v>
                </c:pt>
                <c:pt idx="30">
                  <c:v>-548.4368</c:v>
                </c:pt>
                <c:pt idx="31">
                  <c:v>-545.8977</c:v>
                </c:pt>
                <c:pt idx="32">
                  <c:v>-543.3586</c:v>
                </c:pt>
                <c:pt idx="33">
                  <c:v>-540.8196</c:v>
                </c:pt>
                <c:pt idx="34">
                  <c:v>-538.2805</c:v>
                </c:pt>
                <c:pt idx="35">
                  <c:v>-535.7415</c:v>
                </c:pt>
                <c:pt idx="36">
                  <c:v>-533.2024</c:v>
                </c:pt>
                <c:pt idx="37">
                  <c:v>-530.6633</c:v>
                </c:pt>
                <c:pt idx="38">
                  <c:v>-528.1243</c:v>
                </c:pt>
                <c:pt idx="39">
                  <c:v>-525.5852</c:v>
                </c:pt>
                <c:pt idx="40">
                  <c:v>-523.0461</c:v>
                </c:pt>
                <c:pt idx="41">
                  <c:v>-520.5071</c:v>
                </c:pt>
                <c:pt idx="42">
                  <c:v>-517.968</c:v>
                </c:pt>
                <c:pt idx="43">
                  <c:v>-515.429</c:v>
                </c:pt>
                <c:pt idx="44">
                  <c:v>-512.8899</c:v>
                </c:pt>
                <c:pt idx="45">
                  <c:v>-510.3509</c:v>
                </c:pt>
                <c:pt idx="46">
                  <c:v>-507.8118</c:v>
                </c:pt>
                <c:pt idx="47">
                  <c:v>-505.2727</c:v>
                </c:pt>
                <c:pt idx="48">
                  <c:v>-502.7337</c:v>
                </c:pt>
                <c:pt idx="49">
                  <c:v>-500.1946</c:v>
                </c:pt>
              </c:numCache>
            </c:numRef>
          </c:xVal>
          <c:yVal>
            <c:numRef>
              <c:f>pset2_Q!$C$150:$C$199</c:f>
              <c:numCache>
                <c:ptCount val="50"/>
                <c:pt idx="0">
                  <c:v>76.09723</c:v>
                </c:pt>
                <c:pt idx="1">
                  <c:v>73.44009</c:v>
                </c:pt>
                <c:pt idx="2">
                  <c:v>70.74865</c:v>
                </c:pt>
                <c:pt idx="3">
                  <c:v>68.12579</c:v>
                </c:pt>
                <c:pt idx="4">
                  <c:v>65.41722</c:v>
                </c:pt>
                <c:pt idx="5">
                  <c:v>62.77721</c:v>
                </c:pt>
                <c:pt idx="6">
                  <c:v>60.15435</c:v>
                </c:pt>
                <c:pt idx="7">
                  <c:v>57.44578</c:v>
                </c:pt>
                <c:pt idx="8">
                  <c:v>54.80578</c:v>
                </c:pt>
                <c:pt idx="9">
                  <c:v>52.16578</c:v>
                </c:pt>
                <c:pt idx="10">
                  <c:v>49.49149</c:v>
                </c:pt>
                <c:pt idx="11">
                  <c:v>46.83434</c:v>
                </c:pt>
                <c:pt idx="12">
                  <c:v>44.17719</c:v>
                </c:pt>
                <c:pt idx="13">
                  <c:v>41.52005</c:v>
                </c:pt>
                <c:pt idx="14">
                  <c:v>38.91433</c:v>
                </c:pt>
                <c:pt idx="15">
                  <c:v>36.30861</c:v>
                </c:pt>
                <c:pt idx="16">
                  <c:v>33.72004</c:v>
                </c:pt>
                <c:pt idx="17">
                  <c:v>31.06289</c:v>
                </c:pt>
                <c:pt idx="18">
                  <c:v>28.5086</c:v>
                </c:pt>
                <c:pt idx="19">
                  <c:v>26.16003</c:v>
                </c:pt>
                <c:pt idx="20">
                  <c:v>30.03432</c:v>
                </c:pt>
                <c:pt idx="21">
                  <c:v>30.29146</c:v>
                </c:pt>
                <c:pt idx="22">
                  <c:v>30.29146</c:v>
                </c:pt>
                <c:pt idx="23">
                  <c:v>30.27432</c:v>
                </c:pt>
                <c:pt idx="24">
                  <c:v>30.24003</c:v>
                </c:pt>
                <c:pt idx="25">
                  <c:v>30.12004</c:v>
                </c:pt>
                <c:pt idx="26">
                  <c:v>30.01718</c:v>
                </c:pt>
                <c:pt idx="27">
                  <c:v>29.96575</c:v>
                </c:pt>
                <c:pt idx="28">
                  <c:v>29.89718</c:v>
                </c:pt>
                <c:pt idx="29">
                  <c:v>29.79432</c:v>
                </c:pt>
                <c:pt idx="30">
                  <c:v>29.69146</c:v>
                </c:pt>
                <c:pt idx="31">
                  <c:v>29.65718</c:v>
                </c:pt>
                <c:pt idx="32">
                  <c:v>29.57146</c:v>
                </c:pt>
                <c:pt idx="33">
                  <c:v>29.43432</c:v>
                </c:pt>
                <c:pt idx="34">
                  <c:v>29.34861</c:v>
                </c:pt>
                <c:pt idx="35">
                  <c:v>29.24575</c:v>
                </c:pt>
                <c:pt idx="36">
                  <c:v>29.16003</c:v>
                </c:pt>
                <c:pt idx="37">
                  <c:v>29.07432</c:v>
                </c:pt>
                <c:pt idx="38">
                  <c:v>28.92003</c:v>
                </c:pt>
                <c:pt idx="39">
                  <c:v>28.81718</c:v>
                </c:pt>
                <c:pt idx="40">
                  <c:v>28.73146</c:v>
                </c:pt>
                <c:pt idx="41">
                  <c:v>28.57718</c:v>
                </c:pt>
                <c:pt idx="42">
                  <c:v>28.49146</c:v>
                </c:pt>
                <c:pt idx="43">
                  <c:v>28.40575</c:v>
                </c:pt>
                <c:pt idx="44">
                  <c:v>28.2686</c:v>
                </c:pt>
                <c:pt idx="45">
                  <c:v>28.20003</c:v>
                </c:pt>
                <c:pt idx="46">
                  <c:v>28.0286</c:v>
                </c:pt>
                <c:pt idx="47">
                  <c:v>27.87432</c:v>
                </c:pt>
                <c:pt idx="48">
                  <c:v>27.75432</c:v>
                </c:pt>
                <c:pt idx="49">
                  <c:v>27.6686</c:v>
                </c:pt>
              </c:numCache>
            </c:numRef>
          </c:yVal>
          <c:smooth val="1"/>
        </c:ser>
        <c:axId val="22117969"/>
        <c:axId val="64843994"/>
      </c:scatterChart>
      <c:valAx>
        <c:axId val="22117969"/>
        <c:scaling>
          <c:orientation val="minMax"/>
          <c:max val="-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43994"/>
        <c:crosses val="autoZero"/>
        <c:crossBetween val="midCat"/>
        <c:dispUnits/>
      </c:valAx>
      <c:valAx>
        <c:axId val="64843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17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pset2_Q!$F$10:$F$521</c:f>
              <c:numCache>
                <c:ptCount val="512"/>
                <c:pt idx="0">
                  <c:v>-551.162</c:v>
                </c:pt>
                <c:pt idx="1">
                  <c:v>-550.3543999999999</c:v>
                </c:pt>
                <c:pt idx="2">
                  <c:v>-549.5639</c:v>
                </c:pt>
                <c:pt idx="3">
                  <c:v>-548.7391</c:v>
                </c:pt>
                <c:pt idx="4">
                  <c:v>-548</c:v>
                </c:pt>
                <c:pt idx="5">
                  <c:v>-547.2266999999999</c:v>
                </c:pt>
                <c:pt idx="6">
                  <c:v>-546.5219</c:v>
                </c:pt>
                <c:pt idx="7">
                  <c:v>-545.8171</c:v>
                </c:pt>
                <c:pt idx="8">
                  <c:v>-545.0781000000001</c:v>
                </c:pt>
                <c:pt idx="9">
                  <c:v>-544.4248</c:v>
                </c:pt>
                <c:pt idx="10">
                  <c:v>-543.7543000000001</c:v>
                </c:pt>
                <c:pt idx="11">
                  <c:v>-543.101</c:v>
                </c:pt>
                <c:pt idx="12">
                  <c:v>-542.3962</c:v>
                </c:pt>
                <c:pt idx="13">
                  <c:v>-541.7599</c:v>
                </c:pt>
                <c:pt idx="14">
                  <c:v>-541.1581</c:v>
                </c:pt>
                <c:pt idx="15">
                  <c:v>-540.5219</c:v>
                </c:pt>
                <c:pt idx="16">
                  <c:v>-539.9713</c:v>
                </c:pt>
                <c:pt idx="17">
                  <c:v>-539.3523</c:v>
                </c:pt>
                <c:pt idx="18">
                  <c:v>-538.7504</c:v>
                </c:pt>
                <c:pt idx="19">
                  <c:v>-538.1657</c:v>
                </c:pt>
                <c:pt idx="20">
                  <c:v>-537.6666</c:v>
                </c:pt>
                <c:pt idx="21">
                  <c:v>-537.0817999999999</c:v>
                </c:pt>
                <c:pt idx="22">
                  <c:v>-536.4799</c:v>
                </c:pt>
                <c:pt idx="23">
                  <c:v>-535.9979000000001</c:v>
                </c:pt>
                <c:pt idx="24">
                  <c:v>-535.4474</c:v>
                </c:pt>
                <c:pt idx="25">
                  <c:v>-534.9827</c:v>
                </c:pt>
                <c:pt idx="26">
                  <c:v>-534.3979999999999</c:v>
                </c:pt>
                <c:pt idx="27">
                  <c:v>-533.9331999999999</c:v>
                </c:pt>
                <c:pt idx="28">
                  <c:v>-533.417</c:v>
                </c:pt>
                <c:pt idx="29">
                  <c:v>-533.0037</c:v>
                </c:pt>
                <c:pt idx="30">
                  <c:v>-532.4188999999999</c:v>
                </c:pt>
                <c:pt idx="31">
                  <c:v>-532.0227</c:v>
                </c:pt>
                <c:pt idx="32">
                  <c:v>-531.5408</c:v>
                </c:pt>
                <c:pt idx="33">
                  <c:v>-531.1274</c:v>
                </c:pt>
                <c:pt idx="34">
                  <c:v>-530.6627</c:v>
                </c:pt>
                <c:pt idx="35">
                  <c:v>-530.2321</c:v>
                </c:pt>
                <c:pt idx="36">
                  <c:v>-529.8189</c:v>
                </c:pt>
                <c:pt idx="37">
                  <c:v>-529.3883000000001</c:v>
                </c:pt>
                <c:pt idx="38">
                  <c:v>-528.9748999999999</c:v>
                </c:pt>
                <c:pt idx="39">
                  <c:v>-528.6302000000001</c:v>
                </c:pt>
                <c:pt idx="40">
                  <c:v>-528.2169</c:v>
                </c:pt>
                <c:pt idx="41">
                  <c:v>-527.8206</c:v>
                </c:pt>
                <c:pt idx="42">
                  <c:v>-527.4415999999999</c:v>
                </c:pt>
                <c:pt idx="43">
                  <c:v>-527.0625</c:v>
                </c:pt>
                <c:pt idx="44">
                  <c:v>-526.7007</c:v>
                </c:pt>
                <c:pt idx="45">
                  <c:v>-526.3902</c:v>
                </c:pt>
                <c:pt idx="46">
                  <c:v>-526.0283</c:v>
                </c:pt>
                <c:pt idx="47">
                  <c:v>-525.6663</c:v>
                </c:pt>
                <c:pt idx="48">
                  <c:v>-525.3387</c:v>
                </c:pt>
                <c:pt idx="49">
                  <c:v>-525.0111</c:v>
                </c:pt>
                <c:pt idx="50">
                  <c:v>-524.7176999999999</c:v>
                </c:pt>
                <c:pt idx="51">
                  <c:v>-524.3559</c:v>
                </c:pt>
                <c:pt idx="52">
                  <c:v>-524.0282</c:v>
                </c:pt>
                <c:pt idx="53">
                  <c:v>-523.7863</c:v>
                </c:pt>
                <c:pt idx="54">
                  <c:v>-523.4757999999999</c:v>
                </c:pt>
                <c:pt idx="55">
                  <c:v>-523.1481</c:v>
                </c:pt>
                <c:pt idx="56">
                  <c:v>-522.9406</c:v>
                </c:pt>
                <c:pt idx="57">
                  <c:v>-522.6986</c:v>
                </c:pt>
                <c:pt idx="58">
                  <c:v>-522.4567</c:v>
                </c:pt>
                <c:pt idx="59">
                  <c:v>-522.1804999999999</c:v>
                </c:pt>
                <c:pt idx="60">
                  <c:v>-521.9386999999999</c:v>
                </c:pt>
                <c:pt idx="61">
                  <c:v>-521.6967</c:v>
                </c:pt>
                <c:pt idx="62">
                  <c:v>-521.4377000000001</c:v>
                </c:pt>
                <c:pt idx="63">
                  <c:v>-521.1958</c:v>
                </c:pt>
                <c:pt idx="64">
                  <c:v>-520.9538</c:v>
                </c:pt>
                <c:pt idx="65">
                  <c:v>-520.7805000000001</c:v>
                </c:pt>
                <c:pt idx="66">
                  <c:v>-520.5043000000001</c:v>
                </c:pt>
                <c:pt idx="67">
                  <c:v>-520.3136999999999</c:v>
                </c:pt>
                <c:pt idx="68">
                  <c:v>-520.0718999999999</c:v>
                </c:pt>
                <c:pt idx="69">
                  <c:v>-519.9842000000001</c:v>
                </c:pt>
                <c:pt idx="70">
                  <c:v>-519.7595000000001</c:v>
                </c:pt>
                <c:pt idx="71">
                  <c:v>-519.5175999999999</c:v>
                </c:pt>
                <c:pt idx="72">
                  <c:v>-519.3099</c:v>
                </c:pt>
                <c:pt idx="73">
                  <c:v>-519.2223</c:v>
                </c:pt>
                <c:pt idx="74">
                  <c:v>-519.0146</c:v>
                </c:pt>
                <c:pt idx="75">
                  <c:v>-518.8756</c:v>
                </c:pt>
                <c:pt idx="76">
                  <c:v>-518.7022999999999</c:v>
                </c:pt>
                <c:pt idx="77">
                  <c:v>-518.546</c:v>
                </c:pt>
                <c:pt idx="78">
                  <c:v>-518.407</c:v>
                </c:pt>
                <c:pt idx="79">
                  <c:v>-518.2165</c:v>
                </c:pt>
                <c:pt idx="80">
                  <c:v>-518.1116999999999</c:v>
                </c:pt>
                <c:pt idx="81">
                  <c:v>-517.9898000000001</c:v>
                </c:pt>
                <c:pt idx="82">
                  <c:v>-517.868</c:v>
                </c:pt>
                <c:pt idx="83">
                  <c:v>-517.7632</c:v>
                </c:pt>
                <c:pt idx="84">
                  <c:v>-517.6412</c:v>
                </c:pt>
                <c:pt idx="85">
                  <c:v>-517.5194</c:v>
                </c:pt>
                <c:pt idx="86">
                  <c:v>-517.3974000000001</c:v>
                </c:pt>
                <c:pt idx="87">
                  <c:v>-517.2926</c:v>
                </c:pt>
                <c:pt idx="88">
                  <c:v>-517.2049999999999</c:v>
                </c:pt>
                <c:pt idx="89">
                  <c:v>-517.1002</c:v>
                </c:pt>
                <c:pt idx="90">
                  <c:v>-516.9955</c:v>
                </c:pt>
                <c:pt idx="91">
                  <c:v>-516.925</c:v>
                </c:pt>
                <c:pt idx="92">
                  <c:v>-516.8202</c:v>
                </c:pt>
                <c:pt idx="93">
                  <c:v>-516.7326</c:v>
                </c:pt>
                <c:pt idx="94">
                  <c:v>-516.6279</c:v>
                </c:pt>
                <c:pt idx="95">
                  <c:v>-516.5745000000001</c:v>
                </c:pt>
                <c:pt idx="96">
                  <c:v>-516.5210999999999</c:v>
                </c:pt>
                <c:pt idx="97">
                  <c:v>-516.3993</c:v>
                </c:pt>
                <c:pt idx="98">
                  <c:v>-516.3973000000001</c:v>
                </c:pt>
                <c:pt idx="99">
                  <c:v>-516.344</c:v>
                </c:pt>
                <c:pt idx="100">
                  <c:v>-516.3077999999999</c:v>
                </c:pt>
                <c:pt idx="101">
                  <c:v>-516.2887000000001</c:v>
                </c:pt>
                <c:pt idx="102">
                  <c:v>-516.2011</c:v>
                </c:pt>
                <c:pt idx="103">
                  <c:v>-516.1478000000001</c:v>
                </c:pt>
                <c:pt idx="104">
                  <c:v>-516.0944</c:v>
                </c:pt>
                <c:pt idx="105">
                  <c:v>-516.0925</c:v>
                </c:pt>
                <c:pt idx="106">
                  <c:v>-516.022</c:v>
                </c:pt>
                <c:pt idx="107">
                  <c:v>-515.9687</c:v>
                </c:pt>
                <c:pt idx="108">
                  <c:v>-515.9324999999999</c:v>
                </c:pt>
                <c:pt idx="109">
                  <c:v>-515.8962</c:v>
                </c:pt>
                <c:pt idx="110">
                  <c:v>-515.9115</c:v>
                </c:pt>
                <c:pt idx="111">
                  <c:v>-515.8238000000001</c:v>
                </c:pt>
                <c:pt idx="112">
                  <c:v>-515.8562</c:v>
                </c:pt>
                <c:pt idx="113">
                  <c:v>-515.8543</c:v>
                </c:pt>
                <c:pt idx="114">
                  <c:v>-515.8009</c:v>
                </c:pt>
                <c:pt idx="115">
                  <c:v>-515.7648</c:v>
                </c:pt>
                <c:pt idx="116">
                  <c:v>-515.78</c:v>
                </c:pt>
                <c:pt idx="117">
                  <c:v>-515.7952</c:v>
                </c:pt>
                <c:pt idx="118">
                  <c:v>-515.759</c:v>
                </c:pt>
                <c:pt idx="119">
                  <c:v>-515.7915</c:v>
                </c:pt>
                <c:pt idx="120">
                  <c:v>-515.8067</c:v>
                </c:pt>
                <c:pt idx="121">
                  <c:v>-515.7876</c:v>
                </c:pt>
                <c:pt idx="122">
                  <c:v>-515.7857</c:v>
                </c:pt>
                <c:pt idx="123">
                  <c:v>-515.7837000000001</c:v>
                </c:pt>
                <c:pt idx="124">
                  <c:v>-515.799</c:v>
                </c:pt>
                <c:pt idx="125">
                  <c:v>-515.8142</c:v>
                </c:pt>
                <c:pt idx="126">
                  <c:v>-515.8637</c:v>
                </c:pt>
                <c:pt idx="127">
                  <c:v>-515.8447</c:v>
                </c:pt>
                <c:pt idx="128">
                  <c:v>-515.8771</c:v>
                </c:pt>
                <c:pt idx="129">
                  <c:v>-515.9438</c:v>
                </c:pt>
                <c:pt idx="130">
                  <c:v>-515.8561</c:v>
                </c:pt>
                <c:pt idx="131">
                  <c:v>-515.9399000000001</c:v>
                </c:pt>
                <c:pt idx="132">
                  <c:v>-515.9551</c:v>
                </c:pt>
                <c:pt idx="133">
                  <c:v>-515.9532999999999</c:v>
                </c:pt>
                <c:pt idx="134">
                  <c:v>-515.9513</c:v>
                </c:pt>
                <c:pt idx="135">
                  <c:v>-515.9837</c:v>
                </c:pt>
                <c:pt idx="136">
                  <c:v>-516.0504000000001</c:v>
                </c:pt>
                <c:pt idx="137">
                  <c:v>-515.997</c:v>
                </c:pt>
                <c:pt idx="138">
                  <c:v>-516.0465</c:v>
                </c:pt>
                <c:pt idx="139">
                  <c:v>-516.096</c:v>
                </c:pt>
                <c:pt idx="140">
                  <c:v>-516.0941</c:v>
                </c:pt>
                <c:pt idx="141">
                  <c:v>-516.2121999999999</c:v>
                </c:pt>
                <c:pt idx="142">
                  <c:v>-516.1417</c:v>
                </c:pt>
                <c:pt idx="143">
                  <c:v>-516.174</c:v>
                </c:pt>
                <c:pt idx="144">
                  <c:v>-516.22362</c:v>
                </c:pt>
                <c:pt idx="145">
                  <c:v>-516.23881</c:v>
                </c:pt>
                <c:pt idx="146">
                  <c:v>-516.23685</c:v>
                </c:pt>
                <c:pt idx="147">
                  <c:v>-516.26928</c:v>
                </c:pt>
                <c:pt idx="148">
                  <c:v>-516.3359</c:v>
                </c:pt>
                <c:pt idx="149">
                  <c:v>-516.3168999999999</c:v>
                </c:pt>
                <c:pt idx="150">
                  <c:v>-516.34923</c:v>
                </c:pt>
                <c:pt idx="151">
                  <c:v>-516.38157</c:v>
                </c:pt>
                <c:pt idx="152">
                  <c:v>-516.37971</c:v>
                </c:pt>
                <c:pt idx="153">
                  <c:v>-516.4464300000001</c:v>
                </c:pt>
                <c:pt idx="154">
                  <c:v>-516.4444699999999</c:v>
                </c:pt>
                <c:pt idx="155">
                  <c:v>-516.40824</c:v>
                </c:pt>
                <c:pt idx="156">
                  <c:v>-516.42352</c:v>
                </c:pt>
                <c:pt idx="157">
                  <c:v>-516.473</c:v>
                </c:pt>
                <c:pt idx="158">
                  <c:v>-516.48829</c:v>
                </c:pt>
                <c:pt idx="159">
                  <c:v>-516.48633</c:v>
                </c:pt>
                <c:pt idx="160">
                  <c:v>-516.5186600000001</c:v>
                </c:pt>
                <c:pt idx="161">
                  <c:v>-516.53395</c:v>
                </c:pt>
                <c:pt idx="162">
                  <c:v>-516.56638</c:v>
                </c:pt>
                <c:pt idx="163">
                  <c:v>-516.56443</c:v>
                </c:pt>
                <c:pt idx="164">
                  <c:v>-516.6139000000001</c:v>
                </c:pt>
                <c:pt idx="165">
                  <c:v>-516.62919</c:v>
                </c:pt>
                <c:pt idx="166">
                  <c:v>-516.5758099999999</c:v>
                </c:pt>
                <c:pt idx="167">
                  <c:v>-516.65967</c:v>
                </c:pt>
                <c:pt idx="168">
                  <c:v>-516.60628</c:v>
                </c:pt>
                <c:pt idx="169">
                  <c:v>-516.62148</c:v>
                </c:pt>
                <c:pt idx="170">
                  <c:v>-516.6024799999999</c:v>
                </c:pt>
                <c:pt idx="171">
                  <c:v>-516.58338</c:v>
                </c:pt>
                <c:pt idx="172">
                  <c:v>-516.59857</c:v>
                </c:pt>
                <c:pt idx="173">
                  <c:v>-516.5624300000001</c:v>
                </c:pt>
                <c:pt idx="174">
                  <c:v>-516.6119</c:v>
                </c:pt>
                <c:pt idx="175">
                  <c:v>-516.57576</c:v>
                </c:pt>
                <c:pt idx="176">
                  <c:v>-516.59095</c:v>
                </c:pt>
                <c:pt idx="177">
                  <c:v>-516.55471</c:v>
                </c:pt>
                <c:pt idx="178">
                  <c:v>-516.58714</c:v>
                </c:pt>
                <c:pt idx="179">
                  <c:v>-516.568046</c:v>
                </c:pt>
                <c:pt idx="180">
                  <c:v>-516.497521</c:v>
                </c:pt>
                <c:pt idx="181">
                  <c:v>-516.547095</c:v>
                </c:pt>
                <c:pt idx="182">
                  <c:v>-516.4765699999999</c:v>
                </c:pt>
                <c:pt idx="183">
                  <c:v>-516.457573</c:v>
                </c:pt>
                <c:pt idx="184">
                  <c:v>-516.421333</c:v>
                </c:pt>
                <c:pt idx="185">
                  <c:v>-516.3851930000001</c:v>
                </c:pt>
                <c:pt idx="186">
                  <c:v>-516.348952</c:v>
                </c:pt>
                <c:pt idx="187">
                  <c:v>-516.29557</c:v>
                </c:pt>
                <c:pt idx="188">
                  <c:v>-516.25943</c:v>
                </c:pt>
                <c:pt idx="189">
                  <c:v>-516.24033</c:v>
                </c:pt>
                <c:pt idx="190">
                  <c:v>-516.15276</c:v>
                </c:pt>
                <c:pt idx="191">
                  <c:v>-516.15081</c:v>
                </c:pt>
                <c:pt idx="192">
                  <c:v>-516.1146699999999</c:v>
                </c:pt>
                <c:pt idx="193">
                  <c:v>-516.07843</c:v>
                </c:pt>
                <c:pt idx="194">
                  <c:v>-515.99076</c:v>
                </c:pt>
                <c:pt idx="195">
                  <c:v>-515.98891</c:v>
                </c:pt>
                <c:pt idx="196">
                  <c:v>-515.90124</c:v>
                </c:pt>
                <c:pt idx="197">
                  <c:v>-515.79653</c:v>
                </c:pt>
                <c:pt idx="198">
                  <c:v>-515.7602899999999</c:v>
                </c:pt>
                <c:pt idx="199">
                  <c:v>-515.6554699999999</c:v>
                </c:pt>
                <c:pt idx="200">
                  <c:v>-515.60219</c:v>
                </c:pt>
                <c:pt idx="201">
                  <c:v>-515.48024</c:v>
                </c:pt>
                <c:pt idx="202">
                  <c:v>-515.42696</c:v>
                </c:pt>
                <c:pt idx="203">
                  <c:v>-515.28786</c:v>
                </c:pt>
                <c:pt idx="204">
                  <c:v>-515.286</c:v>
                </c:pt>
                <c:pt idx="205">
                  <c:v>-515.14691</c:v>
                </c:pt>
                <c:pt idx="206">
                  <c:v>-515.07638</c:v>
                </c:pt>
                <c:pt idx="207">
                  <c:v>-514.95453</c:v>
                </c:pt>
                <c:pt idx="208">
                  <c:v>-514.86686</c:v>
                </c:pt>
                <c:pt idx="209">
                  <c:v>-514.81358</c:v>
                </c:pt>
                <c:pt idx="210">
                  <c:v>-514.6230499999999</c:v>
                </c:pt>
                <c:pt idx="211">
                  <c:v>-514.53538</c:v>
                </c:pt>
                <c:pt idx="212">
                  <c:v>-514.39638</c:v>
                </c:pt>
                <c:pt idx="213">
                  <c:v>-514.27443</c:v>
                </c:pt>
                <c:pt idx="214">
                  <c:v>-514.13533</c:v>
                </c:pt>
                <c:pt idx="215">
                  <c:v>-514.03062</c:v>
                </c:pt>
                <c:pt idx="216">
                  <c:v>-513.94296</c:v>
                </c:pt>
                <c:pt idx="217">
                  <c:v>-513.80396</c:v>
                </c:pt>
                <c:pt idx="218">
                  <c:v>-513.6477199999999</c:v>
                </c:pt>
                <c:pt idx="219">
                  <c:v>-513.44014</c:v>
                </c:pt>
                <c:pt idx="220">
                  <c:v>-513.33533</c:v>
                </c:pt>
                <c:pt idx="221">
                  <c:v>-513.1792</c:v>
                </c:pt>
                <c:pt idx="222">
                  <c:v>-512.97153</c:v>
                </c:pt>
                <c:pt idx="223">
                  <c:v>-512.79814</c:v>
                </c:pt>
                <c:pt idx="224">
                  <c:v>-512.642</c:v>
                </c:pt>
                <c:pt idx="225">
                  <c:v>-512.4515</c:v>
                </c:pt>
                <c:pt idx="226">
                  <c:v>-512.2782</c:v>
                </c:pt>
                <c:pt idx="227">
                  <c:v>-512.0877</c:v>
                </c:pt>
                <c:pt idx="228">
                  <c:v>-511.91429999999997</c:v>
                </c:pt>
                <c:pt idx="229">
                  <c:v>-511.741</c:v>
                </c:pt>
                <c:pt idx="230">
                  <c:v>-511.499</c:v>
                </c:pt>
                <c:pt idx="231">
                  <c:v>-511.35990000000004</c:v>
                </c:pt>
                <c:pt idx="232">
                  <c:v>-511.101</c:v>
                </c:pt>
                <c:pt idx="233">
                  <c:v>-510.9447</c:v>
                </c:pt>
                <c:pt idx="234">
                  <c:v>-510.6686</c:v>
                </c:pt>
                <c:pt idx="235">
                  <c:v>-510.478</c:v>
                </c:pt>
                <c:pt idx="236">
                  <c:v>-510.21899999999994</c:v>
                </c:pt>
                <c:pt idx="237">
                  <c:v>-509.9942</c:v>
                </c:pt>
                <c:pt idx="238">
                  <c:v>-509.7695</c:v>
                </c:pt>
                <c:pt idx="239">
                  <c:v>-509.5447</c:v>
                </c:pt>
                <c:pt idx="240">
                  <c:v>-509.30280000000005</c:v>
                </c:pt>
                <c:pt idx="241">
                  <c:v>-509.0266</c:v>
                </c:pt>
                <c:pt idx="242">
                  <c:v>-508.78470000000004</c:v>
                </c:pt>
                <c:pt idx="243">
                  <c:v>-508.4913</c:v>
                </c:pt>
                <c:pt idx="244">
                  <c:v>-508.24940000000004</c:v>
                </c:pt>
                <c:pt idx="245">
                  <c:v>-507.9389</c:v>
                </c:pt>
                <c:pt idx="246">
                  <c:v>-507.7142</c:v>
                </c:pt>
                <c:pt idx="247">
                  <c:v>-507.3522</c:v>
                </c:pt>
                <c:pt idx="248">
                  <c:v>-507.09310000000005</c:v>
                </c:pt>
                <c:pt idx="249">
                  <c:v>-506.7827</c:v>
                </c:pt>
                <c:pt idx="250">
                  <c:v>-506.5065</c:v>
                </c:pt>
                <c:pt idx="251">
                  <c:v>-506.1959</c:v>
                </c:pt>
                <c:pt idx="252">
                  <c:v>-505.8684</c:v>
                </c:pt>
                <c:pt idx="253">
                  <c:v>-505.5407</c:v>
                </c:pt>
                <c:pt idx="254">
                  <c:v>-505.24739999999997</c:v>
                </c:pt>
                <c:pt idx="255">
                  <c:v>-504.8684</c:v>
                </c:pt>
                <c:pt idx="256">
                  <c:v>-504.5922</c:v>
                </c:pt>
                <c:pt idx="257">
                  <c:v>-504.24739999999997</c:v>
                </c:pt>
                <c:pt idx="258">
                  <c:v>-503.9541</c:v>
                </c:pt>
                <c:pt idx="259">
                  <c:v>-503.5407</c:v>
                </c:pt>
                <c:pt idx="260">
                  <c:v>-503.21299999999997</c:v>
                </c:pt>
                <c:pt idx="261">
                  <c:v>-502.81690000000003</c:v>
                </c:pt>
                <c:pt idx="262">
                  <c:v>-502.5407</c:v>
                </c:pt>
                <c:pt idx="263">
                  <c:v>-502.09310000000005</c:v>
                </c:pt>
                <c:pt idx="264">
                  <c:v>-501.6969</c:v>
                </c:pt>
                <c:pt idx="265">
                  <c:v>-501.3006</c:v>
                </c:pt>
                <c:pt idx="266">
                  <c:v>-500.9559</c:v>
                </c:pt>
                <c:pt idx="267">
                  <c:v>-500.5597</c:v>
                </c:pt>
                <c:pt idx="268">
                  <c:v>-500.11199999999997</c:v>
                </c:pt>
                <c:pt idx="269">
                  <c:v>-499.71590000000003</c:v>
                </c:pt>
                <c:pt idx="270">
                  <c:v>-499.31960000000004</c:v>
                </c:pt>
                <c:pt idx="271">
                  <c:v>-498.872</c:v>
                </c:pt>
                <c:pt idx="272">
                  <c:v>-498.4416</c:v>
                </c:pt>
                <c:pt idx="273">
                  <c:v>-497.9768</c:v>
                </c:pt>
                <c:pt idx="274">
                  <c:v>-497.61479999999995</c:v>
                </c:pt>
                <c:pt idx="275">
                  <c:v>-497.1673</c:v>
                </c:pt>
                <c:pt idx="276">
                  <c:v>-496.7025</c:v>
                </c:pt>
                <c:pt idx="277">
                  <c:v>-496.2205</c:v>
                </c:pt>
                <c:pt idx="278">
                  <c:v>-495.77289999999994</c:v>
                </c:pt>
                <c:pt idx="279">
                  <c:v>-495.3767</c:v>
                </c:pt>
                <c:pt idx="280">
                  <c:v>-494.82630000000006</c:v>
                </c:pt>
                <c:pt idx="281">
                  <c:v>-494.3443</c:v>
                </c:pt>
                <c:pt idx="282">
                  <c:v>-493.8624</c:v>
                </c:pt>
                <c:pt idx="283">
                  <c:v>-493.3977</c:v>
                </c:pt>
                <c:pt idx="284">
                  <c:v>-492.8814</c:v>
                </c:pt>
                <c:pt idx="285">
                  <c:v>-492.33090000000004</c:v>
                </c:pt>
                <c:pt idx="286">
                  <c:v>-491.8147</c:v>
                </c:pt>
                <c:pt idx="287">
                  <c:v>-491.3328</c:v>
                </c:pt>
                <c:pt idx="288">
                  <c:v>-490.7824</c:v>
                </c:pt>
                <c:pt idx="289">
                  <c:v>-490.2662</c:v>
                </c:pt>
                <c:pt idx="290">
                  <c:v>-489.6814</c:v>
                </c:pt>
                <c:pt idx="291">
                  <c:v>-489.148</c:v>
                </c:pt>
                <c:pt idx="292">
                  <c:v>-488.61469999999997</c:v>
                </c:pt>
                <c:pt idx="293">
                  <c:v>-488.01279999999997</c:v>
                </c:pt>
                <c:pt idx="294">
                  <c:v>-487.4794</c:v>
                </c:pt>
                <c:pt idx="295">
                  <c:v>-486.8947</c:v>
                </c:pt>
                <c:pt idx="296">
                  <c:v>-486.37850000000003</c:v>
                </c:pt>
                <c:pt idx="297">
                  <c:v>-485.7252</c:v>
                </c:pt>
                <c:pt idx="298">
                  <c:v>-485.1575</c:v>
                </c:pt>
                <c:pt idx="299">
                  <c:v>-484.5555</c:v>
                </c:pt>
                <c:pt idx="300">
                  <c:v>-483.988</c:v>
                </c:pt>
                <c:pt idx="301">
                  <c:v>-483.3689</c:v>
                </c:pt>
                <c:pt idx="302">
                  <c:v>-482.7155</c:v>
                </c:pt>
                <c:pt idx="303">
                  <c:v>-482.13079999999997</c:v>
                </c:pt>
                <c:pt idx="304">
                  <c:v>-481.4945</c:v>
                </c:pt>
                <c:pt idx="305">
                  <c:v>-480.87559999999996</c:v>
                </c:pt>
                <c:pt idx="306">
                  <c:v>-480.20500000000004</c:v>
                </c:pt>
                <c:pt idx="307">
                  <c:v>-479.586</c:v>
                </c:pt>
                <c:pt idx="308">
                  <c:v>-478.9155</c:v>
                </c:pt>
                <c:pt idx="309">
                  <c:v>-478.2451</c:v>
                </c:pt>
                <c:pt idx="310">
                  <c:v>-477.5745</c:v>
                </c:pt>
                <c:pt idx="311">
                  <c:v>-476.8526</c:v>
                </c:pt>
                <c:pt idx="312">
                  <c:v>-476.2164</c:v>
                </c:pt>
                <c:pt idx="313">
                  <c:v>-475.52880000000005</c:v>
                </c:pt>
                <c:pt idx="314">
                  <c:v>-474.8069</c:v>
                </c:pt>
                <c:pt idx="315">
                  <c:v>-474.1535</c:v>
                </c:pt>
                <c:pt idx="316">
                  <c:v>-473.4316</c:v>
                </c:pt>
                <c:pt idx="317">
                  <c:v>-472.744</c:v>
                </c:pt>
                <c:pt idx="318">
                  <c:v>-471.9363</c:v>
                </c:pt>
                <c:pt idx="319">
                  <c:v>-471.2144</c:v>
                </c:pt>
                <c:pt idx="320">
                  <c:v>-470.5611</c:v>
                </c:pt>
                <c:pt idx="321">
                  <c:v>-469.77060000000006</c:v>
                </c:pt>
                <c:pt idx="322">
                  <c:v>-469.03159999999997</c:v>
                </c:pt>
                <c:pt idx="323">
                  <c:v>-468.2582</c:v>
                </c:pt>
                <c:pt idx="324">
                  <c:v>-467.502</c:v>
                </c:pt>
                <c:pt idx="325">
                  <c:v>-466.8144</c:v>
                </c:pt>
                <c:pt idx="326">
                  <c:v>-465.97249999999997</c:v>
                </c:pt>
                <c:pt idx="327">
                  <c:v>-465.21630000000005</c:v>
                </c:pt>
                <c:pt idx="328">
                  <c:v>-464.3915</c:v>
                </c:pt>
                <c:pt idx="329">
                  <c:v>-463.60110000000003</c:v>
                </c:pt>
                <c:pt idx="330">
                  <c:v>-462.7934</c:v>
                </c:pt>
                <c:pt idx="331">
                  <c:v>-461.9515</c:v>
                </c:pt>
                <c:pt idx="332">
                  <c:v>-461.161</c:v>
                </c:pt>
                <c:pt idx="333">
                  <c:v>-460.33619999999996</c:v>
                </c:pt>
                <c:pt idx="334">
                  <c:v>-459.49429999999995</c:v>
                </c:pt>
                <c:pt idx="335">
                  <c:v>-458.66949999999997</c:v>
                </c:pt>
                <c:pt idx="336">
                  <c:v>-457.8447</c:v>
                </c:pt>
                <c:pt idx="337">
                  <c:v>-457.0371</c:v>
                </c:pt>
                <c:pt idx="338">
                  <c:v>-456.10949999999997</c:v>
                </c:pt>
                <c:pt idx="339">
                  <c:v>-455.2505</c:v>
                </c:pt>
                <c:pt idx="340">
                  <c:v>-454.3914</c:v>
                </c:pt>
                <c:pt idx="341">
                  <c:v>-453.53229999999996</c:v>
                </c:pt>
                <c:pt idx="342">
                  <c:v>-452.6733</c:v>
                </c:pt>
                <c:pt idx="343">
                  <c:v>-451.7286</c:v>
                </c:pt>
                <c:pt idx="344">
                  <c:v>-450.8352</c:v>
                </c:pt>
                <c:pt idx="345">
                  <c:v>-449.97610000000003</c:v>
                </c:pt>
                <c:pt idx="346">
                  <c:v>-449.0657</c:v>
                </c:pt>
                <c:pt idx="347">
                  <c:v>-448.08662000000004</c:v>
                </c:pt>
                <c:pt idx="348">
                  <c:v>-447.21034999999995</c:v>
                </c:pt>
                <c:pt idx="349">
                  <c:v>-446.24848999999995</c:v>
                </c:pt>
                <c:pt idx="350">
                  <c:v>-445.33793000000003</c:v>
                </c:pt>
                <c:pt idx="351">
                  <c:v>-444.37607</c:v>
                </c:pt>
                <c:pt idx="352">
                  <c:v>-443.43129999999996</c:v>
                </c:pt>
                <c:pt idx="353">
                  <c:v>-442.48654</c:v>
                </c:pt>
                <c:pt idx="354">
                  <c:v>-441.50748000000004</c:v>
                </c:pt>
                <c:pt idx="355">
                  <c:v>-440.51122000000004</c:v>
                </c:pt>
                <c:pt idx="356">
                  <c:v>-439.56645000000003</c:v>
                </c:pt>
                <c:pt idx="357">
                  <c:v>-438.58739</c:v>
                </c:pt>
                <c:pt idx="358">
                  <c:v>-437.60833</c:v>
                </c:pt>
                <c:pt idx="359">
                  <c:v>-436.64647</c:v>
                </c:pt>
                <c:pt idx="360">
                  <c:v>-435.53026</c:v>
                </c:pt>
                <c:pt idx="361">
                  <c:v>-434.58549999999997</c:v>
                </c:pt>
                <c:pt idx="362">
                  <c:v>-433.64074</c:v>
                </c:pt>
                <c:pt idx="363">
                  <c:v>-432.55877999999996</c:v>
                </c:pt>
                <c:pt idx="364">
                  <c:v>-431.47691</c:v>
                </c:pt>
                <c:pt idx="365">
                  <c:v>-430.46355</c:v>
                </c:pt>
                <c:pt idx="366">
                  <c:v>-429.39878999999996</c:v>
                </c:pt>
                <c:pt idx="367">
                  <c:v>-428.40252999999996</c:v>
                </c:pt>
                <c:pt idx="368">
                  <c:v>-427.30346</c:v>
                </c:pt>
                <c:pt idx="369">
                  <c:v>-426.2387</c:v>
                </c:pt>
                <c:pt idx="370">
                  <c:v>-425.19113999999996</c:v>
                </c:pt>
                <c:pt idx="371">
                  <c:v>-424.12627999999995</c:v>
                </c:pt>
                <c:pt idx="372">
                  <c:v>-422.97580999999997</c:v>
                </c:pt>
                <c:pt idx="373">
                  <c:v>-421.91105</c:v>
                </c:pt>
                <c:pt idx="374">
                  <c:v>-420.86339</c:v>
                </c:pt>
                <c:pt idx="375">
                  <c:v>-419.76433</c:v>
                </c:pt>
                <c:pt idx="376">
                  <c:v>-418.63096</c:v>
                </c:pt>
                <c:pt idx="377">
                  <c:v>-417.49776</c:v>
                </c:pt>
                <c:pt idx="378">
                  <c:v>-416.3815</c:v>
                </c:pt>
                <c:pt idx="379">
                  <c:v>-415.28244</c:v>
                </c:pt>
                <c:pt idx="380">
                  <c:v>-414.14907999999997</c:v>
                </c:pt>
                <c:pt idx="381">
                  <c:v>-412.96431</c:v>
                </c:pt>
                <c:pt idx="382">
                  <c:v>-411.81385</c:v>
                </c:pt>
                <c:pt idx="383">
                  <c:v>-410.731888</c:v>
                </c:pt>
                <c:pt idx="384">
                  <c:v>-409.512925</c:v>
                </c:pt>
                <c:pt idx="385">
                  <c:v>-408.293863</c:v>
                </c:pt>
                <c:pt idx="386">
                  <c:v>-407.1605</c:v>
                </c:pt>
                <c:pt idx="387">
                  <c:v>-389.32993700000003</c:v>
                </c:pt>
                <c:pt idx="388">
                  <c:v>21.706715</c:v>
                </c:pt>
                <c:pt idx="389">
                  <c:v>25.034347999999998</c:v>
                </c:pt>
                <c:pt idx="390">
                  <c:v>27.74484</c:v>
                </c:pt>
                <c:pt idx="391">
                  <c:v>30.369619999999998</c:v>
                </c:pt>
                <c:pt idx="392">
                  <c:v>32.97726</c:v>
                </c:pt>
                <c:pt idx="393">
                  <c:v>35.60203</c:v>
                </c:pt>
                <c:pt idx="394">
                  <c:v>38.19252</c:v>
                </c:pt>
                <c:pt idx="395">
                  <c:v>40.81723</c:v>
                </c:pt>
                <c:pt idx="396">
                  <c:v>43.40772</c:v>
                </c:pt>
                <c:pt idx="397">
                  <c:v>45.99822</c:v>
                </c:pt>
                <c:pt idx="398">
                  <c:v>48.605850000000004</c:v>
                </c:pt>
                <c:pt idx="399">
                  <c:v>51.21349</c:v>
                </c:pt>
                <c:pt idx="400">
                  <c:v>53.75255</c:v>
                </c:pt>
                <c:pt idx="401">
                  <c:v>56.36019</c:v>
                </c:pt>
                <c:pt idx="402">
                  <c:v>58.91639000000001</c:v>
                </c:pt>
                <c:pt idx="403">
                  <c:v>61.4898</c:v>
                </c:pt>
                <c:pt idx="404">
                  <c:v>64.08016</c:v>
                </c:pt>
                <c:pt idx="405">
                  <c:v>66.70495</c:v>
                </c:pt>
                <c:pt idx="406">
                  <c:v>69.20972</c:v>
                </c:pt>
                <c:pt idx="407">
                  <c:v>71.73164</c:v>
                </c:pt>
                <c:pt idx="408">
                  <c:v>74.2707</c:v>
                </c:pt>
                <c:pt idx="409">
                  <c:v>76.77548</c:v>
                </c:pt>
                <c:pt idx="410">
                  <c:v>79.26312</c:v>
                </c:pt>
                <c:pt idx="411">
                  <c:v>81.76789</c:v>
                </c:pt>
                <c:pt idx="412">
                  <c:v>84.27266</c:v>
                </c:pt>
                <c:pt idx="413">
                  <c:v>86.77745</c:v>
                </c:pt>
                <c:pt idx="414">
                  <c:v>89.21365</c:v>
                </c:pt>
                <c:pt idx="415">
                  <c:v>91.70128</c:v>
                </c:pt>
                <c:pt idx="416">
                  <c:v>94.15463</c:v>
                </c:pt>
                <c:pt idx="417">
                  <c:v>96.60798</c:v>
                </c:pt>
                <c:pt idx="418">
                  <c:v>99.07847000000001</c:v>
                </c:pt>
                <c:pt idx="419">
                  <c:v>101.51467</c:v>
                </c:pt>
                <c:pt idx="420">
                  <c:v>103.93373</c:v>
                </c:pt>
                <c:pt idx="421">
                  <c:v>106.40423</c:v>
                </c:pt>
                <c:pt idx="422">
                  <c:v>108.84044</c:v>
                </c:pt>
                <c:pt idx="423">
                  <c:v>111.19093</c:v>
                </c:pt>
                <c:pt idx="424">
                  <c:v>113.54141</c:v>
                </c:pt>
                <c:pt idx="425">
                  <c:v>115.85762</c:v>
                </c:pt>
                <c:pt idx="426">
                  <c:v>118.24242</c:v>
                </c:pt>
                <c:pt idx="427">
                  <c:v>120.76428</c:v>
                </c:pt>
                <c:pt idx="428">
                  <c:v>124.46909</c:v>
                </c:pt>
                <c:pt idx="429">
                  <c:v>127.00818999999998</c:v>
                </c:pt>
                <c:pt idx="430">
                  <c:v>129.53005</c:v>
                </c:pt>
                <c:pt idx="431">
                  <c:v>131.98343</c:v>
                </c:pt>
                <c:pt idx="432">
                  <c:v>134.48825</c:v>
                </c:pt>
                <c:pt idx="433">
                  <c:v>136.97582</c:v>
                </c:pt>
                <c:pt idx="434">
                  <c:v>139.61777999999998</c:v>
                </c:pt>
                <c:pt idx="435">
                  <c:v>142.48248999999998</c:v>
                </c:pt>
                <c:pt idx="436">
                  <c:v>144.97016</c:v>
                </c:pt>
                <c:pt idx="437">
                  <c:v>147.45783</c:v>
                </c:pt>
                <c:pt idx="438">
                  <c:v>149.97969</c:v>
                </c:pt>
                <c:pt idx="439">
                  <c:v>152.39869</c:v>
                </c:pt>
                <c:pt idx="440">
                  <c:v>154.86912</c:v>
                </c:pt>
                <c:pt idx="441">
                  <c:v>157.33965</c:v>
                </c:pt>
                <c:pt idx="442">
                  <c:v>159.81018</c:v>
                </c:pt>
                <c:pt idx="443">
                  <c:v>162.29775</c:v>
                </c:pt>
                <c:pt idx="444">
                  <c:v>164.71685</c:v>
                </c:pt>
                <c:pt idx="445">
                  <c:v>167.17012999999997</c:v>
                </c:pt>
                <c:pt idx="446">
                  <c:v>169.57209</c:v>
                </c:pt>
                <c:pt idx="447">
                  <c:v>171.99119</c:v>
                </c:pt>
                <c:pt idx="448">
                  <c:v>174.37591</c:v>
                </c:pt>
                <c:pt idx="449">
                  <c:v>176.79500000000002</c:v>
                </c:pt>
                <c:pt idx="450">
                  <c:v>179.23125</c:v>
                </c:pt>
                <c:pt idx="451">
                  <c:v>181.63311000000002</c:v>
                </c:pt>
                <c:pt idx="452">
                  <c:v>184.01792</c:v>
                </c:pt>
                <c:pt idx="453">
                  <c:v>186.36835</c:v>
                </c:pt>
                <c:pt idx="454">
                  <c:v>188.78745</c:v>
                </c:pt>
                <c:pt idx="455">
                  <c:v>191.15512</c:v>
                </c:pt>
                <c:pt idx="456">
                  <c:v>193.50555</c:v>
                </c:pt>
                <c:pt idx="457">
                  <c:v>195.87322</c:v>
                </c:pt>
                <c:pt idx="458">
                  <c:v>198.24088999999998</c:v>
                </c:pt>
                <c:pt idx="459">
                  <c:v>200.62560000000002</c:v>
                </c:pt>
                <c:pt idx="460">
                  <c:v>202.97613</c:v>
                </c:pt>
                <c:pt idx="461">
                  <c:v>205.24085</c:v>
                </c:pt>
                <c:pt idx="462">
                  <c:v>208.53423</c:v>
                </c:pt>
                <c:pt idx="463">
                  <c:v>211.81047999999998</c:v>
                </c:pt>
                <c:pt idx="464">
                  <c:v>214.24662</c:v>
                </c:pt>
                <c:pt idx="465">
                  <c:v>216.61429</c:v>
                </c:pt>
                <c:pt idx="466">
                  <c:v>219.06768</c:v>
                </c:pt>
                <c:pt idx="467">
                  <c:v>221.48668</c:v>
                </c:pt>
                <c:pt idx="468">
                  <c:v>223.90578</c:v>
                </c:pt>
                <c:pt idx="469">
                  <c:v>226.27335</c:v>
                </c:pt>
                <c:pt idx="470">
                  <c:v>228.69245</c:v>
                </c:pt>
                <c:pt idx="471">
                  <c:v>231.11155</c:v>
                </c:pt>
                <c:pt idx="472">
                  <c:v>233.53055</c:v>
                </c:pt>
                <c:pt idx="473">
                  <c:v>235.88107</c:v>
                </c:pt>
                <c:pt idx="474">
                  <c:v>238.29996999999997</c:v>
                </c:pt>
                <c:pt idx="475">
                  <c:v>240.63336</c:v>
                </c:pt>
                <c:pt idx="476">
                  <c:v>242.9496</c:v>
                </c:pt>
                <c:pt idx="477">
                  <c:v>245.23146000000003</c:v>
                </c:pt>
                <c:pt idx="478">
                  <c:v>247.5477</c:v>
                </c:pt>
                <c:pt idx="479">
                  <c:v>249.88099</c:v>
                </c:pt>
                <c:pt idx="480">
                  <c:v>252.18009</c:v>
                </c:pt>
                <c:pt idx="481">
                  <c:v>255.47347</c:v>
                </c:pt>
                <c:pt idx="482">
                  <c:v>259.02389999999997</c:v>
                </c:pt>
                <c:pt idx="483">
                  <c:v>261.42586</c:v>
                </c:pt>
                <c:pt idx="484">
                  <c:v>263.87925</c:v>
                </c:pt>
                <c:pt idx="485">
                  <c:v>266.29825</c:v>
                </c:pt>
                <c:pt idx="486">
                  <c:v>268.73449</c:v>
                </c:pt>
                <c:pt idx="487">
                  <c:v>271.15349000000003</c:v>
                </c:pt>
                <c:pt idx="488">
                  <c:v>273.55545</c:v>
                </c:pt>
                <c:pt idx="489">
                  <c:v>275.99169</c:v>
                </c:pt>
                <c:pt idx="490">
                  <c:v>278.44497</c:v>
                </c:pt>
                <c:pt idx="491">
                  <c:v>280.89836</c:v>
                </c:pt>
                <c:pt idx="492">
                  <c:v>283.3346</c:v>
                </c:pt>
                <c:pt idx="493">
                  <c:v>285.7536</c:v>
                </c:pt>
                <c:pt idx="494">
                  <c:v>288.20698999999996</c:v>
                </c:pt>
                <c:pt idx="495">
                  <c:v>290.69456</c:v>
                </c:pt>
                <c:pt idx="496">
                  <c:v>293.14794</c:v>
                </c:pt>
                <c:pt idx="497">
                  <c:v>295.56704</c:v>
                </c:pt>
                <c:pt idx="498">
                  <c:v>298.03747</c:v>
                </c:pt>
                <c:pt idx="499">
                  <c:v>300.45657</c:v>
                </c:pt>
                <c:pt idx="500">
                  <c:v>302.90996</c:v>
                </c:pt>
                <c:pt idx="501">
                  <c:v>305.38039000000003</c:v>
                </c:pt>
                <c:pt idx="502">
                  <c:v>307.83376999999996</c:v>
                </c:pt>
                <c:pt idx="503">
                  <c:v>310.30420000000004</c:v>
                </c:pt>
                <c:pt idx="504">
                  <c:v>312.82615999999996</c:v>
                </c:pt>
                <c:pt idx="505">
                  <c:v>315.33097</c:v>
                </c:pt>
                <c:pt idx="506">
                  <c:v>317.81854</c:v>
                </c:pt>
                <c:pt idx="507">
                  <c:v>320.28907</c:v>
                </c:pt>
                <c:pt idx="508">
                  <c:v>322.75960000000003</c:v>
                </c:pt>
                <c:pt idx="509">
                  <c:v>325.24707</c:v>
                </c:pt>
                <c:pt idx="510">
                  <c:v>327.7176</c:v>
                </c:pt>
                <c:pt idx="511">
                  <c:v>330.17089</c:v>
                </c:pt>
              </c:numCache>
            </c:numRef>
          </c:xVal>
          <c:yVal>
            <c:numRef>
              <c:f>pset2_Q!$I$10:$I$521</c:f>
              <c:numCache>
                <c:ptCount val="512"/>
                <c:pt idx="0">
                  <c:v>162.987624</c:v>
                </c:pt>
                <c:pt idx="1">
                  <c:v>162.329654</c:v>
                </c:pt>
                <c:pt idx="2">
                  <c:v>161.665224</c:v>
                </c:pt>
                <c:pt idx="3">
                  <c:v>161.01379</c:v>
                </c:pt>
                <c:pt idx="4">
                  <c:v>160.32979</c:v>
                </c:pt>
                <c:pt idx="5">
                  <c:v>159.658824</c:v>
                </c:pt>
                <c:pt idx="6">
                  <c:v>158.96179</c:v>
                </c:pt>
                <c:pt idx="7">
                  <c:v>158.264756</c:v>
                </c:pt>
                <c:pt idx="8">
                  <c:v>157.580756</c:v>
                </c:pt>
                <c:pt idx="9">
                  <c:v>156.86419</c:v>
                </c:pt>
                <c:pt idx="10">
                  <c:v>156.154122</c:v>
                </c:pt>
                <c:pt idx="11">
                  <c:v>155.437556</c:v>
                </c:pt>
                <c:pt idx="12">
                  <c:v>154.740522</c:v>
                </c:pt>
                <c:pt idx="13">
                  <c:v>154.017458</c:v>
                </c:pt>
                <c:pt idx="14">
                  <c:v>153.281322</c:v>
                </c:pt>
                <c:pt idx="15">
                  <c:v>152.55822</c:v>
                </c:pt>
                <c:pt idx="16">
                  <c:v>151.80259</c:v>
                </c:pt>
                <c:pt idx="17">
                  <c:v>151.07299</c:v>
                </c:pt>
                <c:pt idx="18">
                  <c:v>150.336854</c:v>
                </c:pt>
                <c:pt idx="19">
                  <c:v>149.59422</c:v>
                </c:pt>
                <c:pt idx="20">
                  <c:v>148.81902000000002</c:v>
                </c:pt>
                <c:pt idx="21">
                  <c:v>148.07638599999999</c:v>
                </c:pt>
                <c:pt idx="22">
                  <c:v>147.340288</c:v>
                </c:pt>
                <c:pt idx="23">
                  <c:v>146.55859</c:v>
                </c:pt>
                <c:pt idx="24">
                  <c:v>145.802922</c:v>
                </c:pt>
                <c:pt idx="25">
                  <c:v>145.014688</c:v>
                </c:pt>
                <c:pt idx="26">
                  <c:v>144.272054</c:v>
                </c:pt>
                <c:pt idx="27">
                  <c:v>143.48382</c:v>
                </c:pt>
                <c:pt idx="28">
                  <c:v>142.715156</c:v>
                </c:pt>
                <c:pt idx="29">
                  <c:v>141.907352</c:v>
                </c:pt>
                <c:pt idx="30">
                  <c:v>141.16471800000002</c:v>
                </c:pt>
                <c:pt idx="31">
                  <c:v>140.350454</c:v>
                </c:pt>
                <c:pt idx="32">
                  <c:v>139.568718</c:v>
                </c:pt>
                <c:pt idx="33">
                  <c:v>138.760952</c:v>
                </c:pt>
                <c:pt idx="34">
                  <c:v>137.972718</c:v>
                </c:pt>
                <c:pt idx="35">
                  <c:v>137.171488</c:v>
                </c:pt>
                <c:pt idx="36">
                  <c:v>136.363684</c:v>
                </c:pt>
                <c:pt idx="37">
                  <c:v>135.562454</c:v>
                </c:pt>
                <c:pt idx="38">
                  <c:v>134.754688</c:v>
                </c:pt>
                <c:pt idx="39">
                  <c:v>133.920854</c:v>
                </c:pt>
                <c:pt idx="40">
                  <c:v>133.11305000000002</c:v>
                </c:pt>
                <c:pt idx="41">
                  <c:v>132.298786</c:v>
                </c:pt>
                <c:pt idx="42">
                  <c:v>131.47798600000002</c:v>
                </c:pt>
                <c:pt idx="43">
                  <c:v>130.657186</c:v>
                </c:pt>
                <c:pt idx="44">
                  <c:v>129.82985000000002</c:v>
                </c:pt>
                <c:pt idx="45">
                  <c:v>128.98301999999998</c:v>
                </c:pt>
                <c:pt idx="46">
                  <c:v>128.155684</c:v>
                </c:pt>
                <c:pt idx="47">
                  <c:v>127.32838600000001</c:v>
                </c:pt>
                <c:pt idx="48">
                  <c:v>126.48805399999999</c:v>
                </c:pt>
                <c:pt idx="49">
                  <c:v>125.647684</c:v>
                </c:pt>
                <c:pt idx="50">
                  <c:v>124.79431799999999</c:v>
                </c:pt>
                <c:pt idx="51">
                  <c:v>123.966982</c:v>
                </c:pt>
                <c:pt idx="52">
                  <c:v>123.12665</c:v>
                </c:pt>
                <c:pt idx="53">
                  <c:v>122.25375199999999</c:v>
                </c:pt>
                <c:pt idx="54">
                  <c:v>121.406884</c:v>
                </c:pt>
                <c:pt idx="55">
                  <c:v>120.566552</c:v>
                </c:pt>
                <c:pt idx="56">
                  <c:v>119.68058199999999</c:v>
                </c:pt>
                <c:pt idx="57">
                  <c:v>118.807684</c:v>
                </c:pt>
                <c:pt idx="58">
                  <c:v>117.934748</c:v>
                </c:pt>
                <c:pt idx="59">
                  <c:v>117.074884</c:v>
                </c:pt>
                <c:pt idx="60">
                  <c:v>116.201948</c:v>
                </c:pt>
                <c:pt idx="61">
                  <c:v>115.32905</c:v>
                </c:pt>
                <c:pt idx="62">
                  <c:v>114.46265</c:v>
                </c:pt>
                <c:pt idx="63">
                  <c:v>113.589714</c:v>
                </c:pt>
                <c:pt idx="64">
                  <c:v>112.716816</c:v>
                </c:pt>
                <c:pt idx="65">
                  <c:v>111.81784999999999</c:v>
                </c:pt>
                <c:pt idx="66">
                  <c:v>110.957948</c:v>
                </c:pt>
                <c:pt idx="67">
                  <c:v>110.065518</c:v>
                </c:pt>
                <c:pt idx="68">
                  <c:v>109.192582</c:v>
                </c:pt>
                <c:pt idx="69">
                  <c:v>108.26105</c:v>
                </c:pt>
                <c:pt idx="70">
                  <c:v>107.381616</c:v>
                </c:pt>
                <c:pt idx="71">
                  <c:v>106.50868</c:v>
                </c:pt>
                <c:pt idx="72">
                  <c:v>105.62274800000002</c:v>
                </c:pt>
                <c:pt idx="73">
                  <c:v>104.691216</c:v>
                </c:pt>
                <c:pt idx="74">
                  <c:v>103.80528400000001</c:v>
                </c:pt>
                <c:pt idx="75">
                  <c:v>102.893246</c:v>
                </c:pt>
                <c:pt idx="76">
                  <c:v>101.99428</c:v>
                </c:pt>
                <c:pt idx="77">
                  <c:v>101.088816</c:v>
                </c:pt>
                <c:pt idx="78">
                  <c:v>100.176816</c:v>
                </c:pt>
                <c:pt idx="79">
                  <c:v>99.28434800000001</c:v>
                </c:pt>
                <c:pt idx="80">
                  <c:v>98.35931400000001</c:v>
                </c:pt>
                <c:pt idx="81">
                  <c:v>97.440816</c:v>
                </c:pt>
                <c:pt idx="82">
                  <c:v>96.52228</c:v>
                </c:pt>
                <c:pt idx="83">
                  <c:v>95.597246</c:v>
                </c:pt>
                <c:pt idx="84">
                  <c:v>94.678748</c:v>
                </c:pt>
                <c:pt idx="85">
                  <c:v>93.76021200000001</c:v>
                </c:pt>
                <c:pt idx="86">
                  <c:v>92.841714</c:v>
                </c:pt>
                <c:pt idx="87">
                  <c:v>91.91668</c:v>
                </c:pt>
                <c:pt idx="88">
                  <c:v>90.985148</c:v>
                </c:pt>
                <c:pt idx="89">
                  <c:v>90.060114</c:v>
                </c:pt>
                <c:pt idx="90">
                  <c:v>89.13508</c:v>
                </c:pt>
                <c:pt idx="91">
                  <c:v>88.197012</c:v>
                </c:pt>
                <c:pt idx="92">
                  <c:v>87.27197799999999</c:v>
                </c:pt>
                <c:pt idx="93">
                  <c:v>86.340446</c:v>
                </c:pt>
                <c:pt idx="94">
                  <c:v>85.415412</c:v>
                </c:pt>
                <c:pt idx="95">
                  <c:v>84.470846</c:v>
                </c:pt>
                <c:pt idx="96">
                  <c:v>83.52628</c:v>
                </c:pt>
                <c:pt idx="97">
                  <c:v>82.607744</c:v>
                </c:pt>
                <c:pt idx="98">
                  <c:v>81.643646</c:v>
                </c:pt>
                <c:pt idx="99">
                  <c:v>80.69908000000001</c:v>
                </c:pt>
                <c:pt idx="100">
                  <c:v>79.747978</c:v>
                </c:pt>
                <c:pt idx="101">
                  <c:v>78.790378</c:v>
                </c:pt>
                <c:pt idx="102">
                  <c:v>77.858846</c:v>
                </c:pt>
                <c:pt idx="103">
                  <c:v>76.914242</c:v>
                </c:pt>
                <c:pt idx="104">
                  <c:v>75.96967599999999</c:v>
                </c:pt>
                <c:pt idx="105">
                  <c:v>75.005578</c:v>
                </c:pt>
                <c:pt idx="106">
                  <c:v>74.06751</c:v>
                </c:pt>
                <c:pt idx="107">
                  <c:v>73.122944</c:v>
                </c:pt>
                <c:pt idx="108">
                  <c:v>72.17184200000001</c:v>
                </c:pt>
                <c:pt idx="109">
                  <c:v>71.220778</c:v>
                </c:pt>
                <c:pt idx="110">
                  <c:v>70.25014399999999</c:v>
                </c:pt>
                <c:pt idx="111">
                  <c:v>69.318612</c:v>
                </c:pt>
                <c:pt idx="112">
                  <c:v>68.341442</c:v>
                </c:pt>
                <c:pt idx="113">
                  <c:v>67.377344</c:v>
                </c:pt>
                <c:pt idx="114">
                  <c:v>66.432778</c:v>
                </c:pt>
                <c:pt idx="115">
                  <c:v>65.48167600000001</c:v>
                </c:pt>
                <c:pt idx="116">
                  <c:v>64.51104199999999</c:v>
                </c:pt>
                <c:pt idx="117">
                  <c:v>63.540408</c:v>
                </c:pt>
                <c:pt idx="118">
                  <c:v>62.589344</c:v>
                </c:pt>
                <c:pt idx="119">
                  <c:v>61.612174</c:v>
                </c:pt>
                <c:pt idx="120">
                  <c:v>60.64154</c:v>
                </c:pt>
                <c:pt idx="121">
                  <c:v>59.68393999999999</c:v>
                </c:pt>
                <c:pt idx="122">
                  <c:v>58.719842</c:v>
                </c:pt>
                <c:pt idx="123">
                  <c:v>57.755744</c:v>
                </c:pt>
                <c:pt idx="124">
                  <c:v>56.78511</c:v>
                </c:pt>
                <c:pt idx="125">
                  <c:v>55.814476</c:v>
                </c:pt>
                <c:pt idx="126">
                  <c:v>54.830808</c:v>
                </c:pt>
                <c:pt idx="127">
                  <c:v>53.873208000000005</c:v>
                </c:pt>
                <c:pt idx="128">
                  <c:v>52.896076</c:v>
                </c:pt>
                <c:pt idx="129">
                  <c:v>51.905872</c:v>
                </c:pt>
                <c:pt idx="130">
                  <c:v>50.97434</c:v>
                </c:pt>
                <c:pt idx="131">
                  <c:v>49.977675999999995</c:v>
                </c:pt>
                <c:pt idx="132">
                  <c:v>49.007042000000006</c:v>
                </c:pt>
                <c:pt idx="133">
                  <c:v>48.042906</c:v>
                </c:pt>
                <c:pt idx="134">
                  <c:v>47.078808</c:v>
                </c:pt>
                <c:pt idx="135">
                  <c:v>46.101638</c:v>
                </c:pt>
                <c:pt idx="136">
                  <c:v>45.111472</c:v>
                </c:pt>
                <c:pt idx="137">
                  <c:v>44.166906000000004</c:v>
                </c:pt>
                <c:pt idx="138">
                  <c:v>43.183238</c:v>
                </c:pt>
                <c:pt idx="139">
                  <c:v>42.199608</c:v>
                </c:pt>
                <c:pt idx="140">
                  <c:v>41.235472</c:v>
                </c:pt>
                <c:pt idx="141">
                  <c:v>40.225774</c:v>
                </c:pt>
                <c:pt idx="142">
                  <c:v>39.287706</c:v>
                </c:pt>
                <c:pt idx="143">
                  <c:v>38.310574</c:v>
                </c:pt>
                <c:pt idx="144">
                  <c:v>37.3268984</c:v>
                </c:pt>
                <c:pt idx="145">
                  <c:v>36.3562682</c:v>
                </c:pt>
                <c:pt idx="146">
                  <c:v>35.392154999999995</c:v>
                </c:pt>
                <c:pt idx="147">
                  <c:v>34.4150116</c:v>
                </c:pt>
                <c:pt idx="148">
                  <c:v>33.424838</c:v>
                </c:pt>
                <c:pt idx="149">
                  <c:v>32.467238</c:v>
                </c:pt>
                <c:pt idx="150">
                  <c:v>31.4900946</c:v>
                </c:pt>
                <c:pt idx="151">
                  <c:v>30.5129474</c:v>
                </c:pt>
                <c:pt idx="152">
                  <c:v>29.5488342</c:v>
                </c:pt>
                <c:pt idx="153">
                  <c:v>28.5586606</c:v>
                </c:pt>
                <c:pt idx="154">
                  <c:v>27.594547400000003</c:v>
                </c:pt>
                <c:pt idx="155">
                  <c:v>26.643456800000003</c:v>
                </c:pt>
                <c:pt idx="156">
                  <c:v>25.6728304</c:v>
                </c:pt>
                <c:pt idx="157">
                  <c:v>24.689170000000004</c:v>
                </c:pt>
                <c:pt idx="158">
                  <c:v>23.7185398</c:v>
                </c:pt>
                <c:pt idx="159">
                  <c:v>22.754426600000002</c:v>
                </c:pt>
                <c:pt idx="160">
                  <c:v>21.7772832</c:v>
                </c:pt>
                <c:pt idx="161">
                  <c:v>20.806653</c:v>
                </c:pt>
                <c:pt idx="162">
                  <c:v>19.8295096</c:v>
                </c:pt>
                <c:pt idx="163">
                  <c:v>18.8653926</c:v>
                </c:pt>
                <c:pt idx="164">
                  <c:v>17.881736</c:v>
                </c:pt>
                <c:pt idx="165">
                  <c:v>16.9111058</c:v>
                </c:pt>
                <c:pt idx="166">
                  <c:v>15.9665322</c:v>
                </c:pt>
                <c:pt idx="167">
                  <c:v>14.969845399999999</c:v>
                </c:pt>
                <c:pt idx="168">
                  <c:v>14.0252756</c:v>
                </c:pt>
                <c:pt idx="169">
                  <c:v>13.0546416</c:v>
                </c:pt>
                <c:pt idx="170">
                  <c:v>12.0970416</c:v>
                </c:pt>
                <c:pt idx="171">
                  <c:v>11.1394416</c:v>
                </c:pt>
                <c:pt idx="172">
                  <c:v>10.168811400000001</c:v>
                </c:pt>
                <c:pt idx="173">
                  <c:v>9.2177246</c:v>
                </c:pt>
                <c:pt idx="174">
                  <c:v>8.234068</c:v>
                </c:pt>
                <c:pt idx="175">
                  <c:v>7.2829812</c:v>
                </c:pt>
                <c:pt idx="176">
                  <c:v>6.3123510000000005</c:v>
                </c:pt>
                <c:pt idx="177">
                  <c:v>5.3612642</c:v>
                </c:pt>
                <c:pt idx="178">
                  <c:v>4.3841208</c:v>
                </c:pt>
                <c:pt idx="179">
                  <c:v>3.42651852</c:v>
                </c:pt>
                <c:pt idx="180">
                  <c:v>2.48846002</c:v>
                </c:pt>
                <c:pt idx="181">
                  <c:v>1.5048019000000001</c:v>
                </c:pt>
                <c:pt idx="182">
                  <c:v>0.5667434</c:v>
                </c:pt>
                <c:pt idx="183">
                  <c:v>-0.39085774</c:v>
                </c:pt>
                <c:pt idx="184">
                  <c:v>-1.3419445399999999</c:v>
                </c:pt>
                <c:pt idx="185">
                  <c:v>-2.29303134</c:v>
                </c:pt>
                <c:pt idx="186">
                  <c:v>-3.2441177600000004</c:v>
                </c:pt>
                <c:pt idx="187">
                  <c:v>-4.1886906</c:v>
                </c:pt>
                <c:pt idx="188">
                  <c:v>-5.1397774</c:v>
                </c:pt>
                <c:pt idx="189">
                  <c:v>-6.0973774</c:v>
                </c:pt>
                <c:pt idx="190">
                  <c:v>-7.028920800000001</c:v>
                </c:pt>
                <c:pt idx="191">
                  <c:v>-7.993037800000001</c:v>
                </c:pt>
                <c:pt idx="192">
                  <c:v>-8.9441246</c:v>
                </c:pt>
                <c:pt idx="193">
                  <c:v>-9.8952114</c:v>
                </c:pt>
                <c:pt idx="194">
                  <c:v>-10.8267548</c:v>
                </c:pt>
                <c:pt idx="195">
                  <c:v>-11.7908718</c:v>
                </c:pt>
                <c:pt idx="196">
                  <c:v>-12.7224152</c:v>
                </c:pt>
                <c:pt idx="197">
                  <c:v>-13.6474454</c:v>
                </c:pt>
                <c:pt idx="198">
                  <c:v>-14.5985322</c:v>
                </c:pt>
                <c:pt idx="199">
                  <c:v>-15.5235586</c:v>
                </c:pt>
                <c:pt idx="200">
                  <c:v>-16.4681322</c:v>
                </c:pt>
                <c:pt idx="201">
                  <c:v>-17.3866492</c:v>
                </c:pt>
                <c:pt idx="202">
                  <c:v>-18.3312228</c:v>
                </c:pt>
                <c:pt idx="203">
                  <c:v>-19.243222799999998</c:v>
                </c:pt>
                <c:pt idx="204">
                  <c:v>-20.207336</c:v>
                </c:pt>
                <c:pt idx="205">
                  <c:v>-21.119339800000002</c:v>
                </c:pt>
                <c:pt idx="206">
                  <c:v>-22.057396400000002</c:v>
                </c:pt>
                <c:pt idx="207">
                  <c:v>-22.9759134</c:v>
                </c:pt>
                <c:pt idx="208">
                  <c:v>-23.907456800000002</c:v>
                </c:pt>
                <c:pt idx="209">
                  <c:v>-24.8520304</c:v>
                </c:pt>
                <c:pt idx="210">
                  <c:v>-25.744487</c:v>
                </c:pt>
                <c:pt idx="211">
                  <c:v>-26.676030400000002</c:v>
                </c:pt>
                <c:pt idx="212">
                  <c:v>-27.5880304</c:v>
                </c:pt>
                <c:pt idx="213">
                  <c:v>-28.5065474</c:v>
                </c:pt>
                <c:pt idx="214">
                  <c:v>-29.4185474</c:v>
                </c:pt>
                <c:pt idx="215">
                  <c:v>-30.343577599999996</c:v>
                </c:pt>
                <c:pt idx="216">
                  <c:v>-31.2751248</c:v>
                </c:pt>
                <c:pt idx="217">
                  <c:v>-32.1871248</c:v>
                </c:pt>
                <c:pt idx="218">
                  <c:v>-33.0926116</c:v>
                </c:pt>
                <c:pt idx="219">
                  <c:v>-33.978551200000005</c:v>
                </c:pt>
                <c:pt idx="220">
                  <c:v>-34.9035814</c:v>
                </c:pt>
                <c:pt idx="221">
                  <c:v>-35.809072</c:v>
                </c:pt>
                <c:pt idx="222">
                  <c:v>-36.6950154</c:v>
                </c:pt>
                <c:pt idx="223">
                  <c:v>-37.5939852</c:v>
                </c:pt>
                <c:pt idx="224">
                  <c:v>-38.499472000000004</c:v>
                </c:pt>
                <c:pt idx="225">
                  <c:v>-39.39194</c:v>
                </c:pt>
                <c:pt idx="226">
                  <c:v>-40.290906</c:v>
                </c:pt>
                <c:pt idx="227">
                  <c:v>-41.183374</c:v>
                </c:pt>
                <c:pt idx="228">
                  <c:v>-42.08234</c:v>
                </c:pt>
                <c:pt idx="229">
                  <c:v>-42.981306000000004</c:v>
                </c:pt>
                <c:pt idx="230">
                  <c:v>-43.854204</c:v>
                </c:pt>
                <c:pt idx="231">
                  <c:v>-44.766204</c:v>
                </c:pt>
                <c:pt idx="232">
                  <c:v>-45.632642</c:v>
                </c:pt>
                <c:pt idx="233">
                  <c:v>-46.538106</c:v>
                </c:pt>
                <c:pt idx="234">
                  <c:v>-47.398008</c:v>
                </c:pt>
                <c:pt idx="235">
                  <c:v>-48.290438</c:v>
                </c:pt>
                <c:pt idx="236">
                  <c:v>-49.156876</c:v>
                </c:pt>
                <c:pt idx="237">
                  <c:v>-50.036272</c:v>
                </c:pt>
                <c:pt idx="238">
                  <c:v>-50.915706</c:v>
                </c:pt>
                <c:pt idx="239">
                  <c:v>-51.795139999999996</c:v>
                </c:pt>
                <c:pt idx="240">
                  <c:v>-52.668076</c:v>
                </c:pt>
                <c:pt idx="241">
                  <c:v>-53.52794</c:v>
                </c:pt>
                <c:pt idx="242">
                  <c:v>-54.400876000000004</c:v>
                </c:pt>
                <c:pt idx="243">
                  <c:v>-55.254242000000005</c:v>
                </c:pt>
                <c:pt idx="244">
                  <c:v>-56.127140000000004</c:v>
                </c:pt>
                <c:pt idx="245">
                  <c:v>-56.974008000000005</c:v>
                </c:pt>
                <c:pt idx="246">
                  <c:v>-57.853442</c:v>
                </c:pt>
                <c:pt idx="247">
                  <c:v>-58.68074</c:v>
                </c:pt>
                <c:pt idx="248">
                  <c:v>-59.54714</c:v>
                </c:pt>
                <c:pt idx="249">
                  <c:v>-60.394008</c:v>
                </c:pt>
                <c:pt idx="250">
                  <c:v>-61.253910000000005</c:v>
                </c:pt>
                <c:pt idx="251">
                  <c:v>-62.10074</c:v>
                </c:pt>
                <c:pt idx="252">
                  <c:v>-62.94111</c:v>
                </c:pt>
                <c:pt idx="253">
                  <c:v>-63.781442</c:v>
                </c:pt>
                <c:pt idx="254">
                  <c:v>-64.634808</c:v>
                </c:pt>
                <c:pt idx="255">
                  <c:v>-65.455608</c:v>
                </c:pt>
                <c:pt idx="256">
                  <c:v>-66.31551</c:v>
                </c:pt>
                <c:pt idx="257">
                  <c:v>-67.149344</c:v>
                </c:pt>
                <c:pt idx="258">
                  <c:v>-68.00271</c:v>
                </c:pt>
                <c:pt idx="259">
                  <c:v>-68.810476</c:v>
                </c:pt>
                <c:pt idx="260">
                  <c:v>-69.650808</c:v>
                </c:pt>
                <c:pt idx="261">
                  <c:v>-70.46511000000001</c:v>
                </c:pt>
                <c:pt idx="262">
                  <c:v>-71.325012</c:v>
                </c:pt>
                <c:pt idx="263">
                  <c:v>-72.119744</c:v>
                </c:pt>
                <c:pt idx="264">
                  <c:v>-72.93404600000001</c:v>
                </c:pt>
                <c:pt idx="265">
                  <c:v>-73.74831</c:v>
                </c:pt>
                <c:pt idx="266">
                  <c:v>-74.582144</c:v>
                </c:pt>
                <c:pt idx="267">
                  <c:v>-75.396446</c:v>
                </c:pt>
                <c:pt idx="268">
                  <c:v>-76.191178</c:v>
                </c:pt>
                <c:pt idx="269">
                  <c:v>-77.00547999999999</c:v>
                </c:pt>
                <c:pt idx="270">
                  <c:v>-77.819744</c:v>
                </c:pt>
                <c:pt idx="271">
                  <c:v>-78.614476</c:v>
                </c:pt>
                <c:pt idx="272">
                  <c:v>-79.415744</c:v>
                </c:pt>
                <c:pt idx="273">
                  <c:v>-80.20397799999999</c:v>
                </c:pt>
                <c:pt idx="274">
                  <c:v>-81.03127599999999</c:v>
                </c:pt>
                <c:pt idx="275">
                  <c:v>-81.826046</c:v>
                </c:pt>
                <c:pt idx="276">
                  <c:v>-82.61428000000001</c:v>
                </c:pt>
                <c:pt idx="277">
                  <c:v>-83.395978</c:v>
                </c:pt>
                <c:pt idx="278">
                  <c:v>-84.19071</c:v>
                </c:pt>
                <c:pt idx="279">
                  <c:v>-85.005012</c:v>
                </c:pt>
                <c:pt idx="280">
                  <c:v>-85.76068000000001</c:v>
                </c:pt>
                <c:pt idx="281">
                  <c:v>-86.542378</c:v>
                </c:pt>
                <c:pt idx="282">
                  <c:v>-87.324114</c:v>
                </c:pt>
                <c:pt idx="283">
                  <c:v>-88.112348</c:v>
                </c:pt>
                <c:pt idx="284">
                  <c:v>-88.881012</c:v>
                </c:pt>
                <c:pt idx="285">
                  <c:v>-89.63668</c:v>
                </c:pt>
                <c:pt idx="286">
                  <c:v>-90.405344</c:v>
                </c:pt>
                <c:pt idx="287">
                  <c:v>-91.18708000000001</c:v>
                </c:pt>
                <c:pt idx="288">
                  <c:v>-91.942748</c:v>
                </c:pt>
                <c:pt idx="289">
                  <c:v>-92.711412</c:v>
                </c:pt>
                <c:pt idx="290">
                  <c:v>-93.454046</c:v>
                </c:pt>
                <c:pt idx="291">
                  <c:v>-94.216212</c:v>
                </c:pt>
                <c:pt idx="292">
                  <c:v>-94.97837799999999</c:v>
                </c:pt>
                <c:pt idx="293">
                  <c:v>-95.71451400000001</c:v>
                </c:pt>
                <c:pt idx="294">
                  <c:v>-96.47668</c:v>
                </c:pt>
                <c:pt idx="295">
                  <c:v>-97.21931400000001</c:v>
                </c:pt>
                <c:pt idx="296">
                  <c:v>-97.988016</c:v>
                </c:pt>
                <c:pt idx="297">
                  <c:v>-98.704582</c:v>
                </c:pt>
                <c:pt idx="298">
                  <c:v>-99.453714</c:v>
                </c:pt>
                <c:pt idx="299">
                  <c:v>-100.189812</c:v>
                </c:pt>
                <c:pt idx="300">
                  <c:v>-100.938982</c:v>
                </c:pt>
                <c:pt idx="301">
                  <c:v>-101.668582</c:v>
                </c:pt>
                <c:pt idx="302">
                  <c:v>-102.385148</c:v>
                </c:pt>
                <c:pt idx="303">
                  <c:v>-103.127782</c:v>
                </c:pt>
                <c:pt idx="304">
                  <c:v>-103.850846</c:v>
                </c:pt>
                <c:pt idx="305">
                  <c:v>-104.580484</c:v>
                </c:pt>
                <c:pt idx="306">
                  <c:v>-105.29051400000002</c:v>
                </c:pt>
                <c:pt idx="307">
                  <c:v>-106.02011399999999</c:v>
                </c:pt>
                <c:pt idx="308">
                  <c:v>-106.730182</c:v>
                </c:pt>
                <c:pt idx="309">
                  <c:v>-107.44025</c:v>
                </c:pt>
                <c:pt idx="310">
                  <c:v>-108.15028</c:v>
                </c:pt>
                <c:pt idx="311">
                  <c:v>-108.840816</c:v>
                </c:pt>
                <c:pt idx="312">
                  <c:v>-109.56388000000001</c:v>
                </c:pt>
                <c:pt idx="313">
                  <c:v>-110.26745000000001</c:v>
                </c:pt>
                <c:pt idx="314">
                  <c:v>-110.957948</c:v>
                </c:pt>
                <c:pt idx="315">
                  <c:v>-111.67451399999999</c:v>
                </c:pt>
                <c:pt idx="316">
                  <c:v>-112.36505</c:v>
                </c:pt>
                <c:pt idx="317">
                  <c:v>-113.068582</c:v>
                </c:pt>
                <c:pt idx="318">
                  <c:v>-113.72651400000001</c:v>
                </c:pt>
                <c:pt idx="319">
                  <c:v>-114.41705000000002</c:v>
                </c:pt>
                <c:pt idx="320">
                  <c:v>-115.133616</c:v>
                </c:pt>
                <c:pt idx="321">
                  <c:v>-115.798084</c:v>
                </c:pt>
                <c:pt idx="322">
                  <c:v>-116.48208399999999</c:v>
                </c:pt>
                <c:pt idx="323">
                  <c:v>-117.15305000000001</c:v>
                </c:pt>
                <c:pt idx="324">
                  <c:v>-117.830552</c:v>
                </c:pt>
                <c:pt idx="325">
                  <c:v>-118.53408400000001</c:v>
                </c:pt>
                <c:pt idx="326">
                  <c:v>-119.17898199999999</c:v>
                </c:pt>
                <c:pt idx="327">
                  <c:v>-119.85648400000001</c:v>
                </c:pt>
                <c:pt idx="328">
                  <c:v>-120.507918</c:v>
                </c:pt>
                <c:pt idx="329">
                  <c:v>-121.172386</c:v>
                </c:pt>
                <c:pt idx="330">
                  <c:v>-121.830318</c:v>
                </c:pt>
                <c:pt idx="331">
                  <c:v>-122.475216</c:v>
                </c:pt>
                <c:pt idx="332">
                  <c:v>-123.139684</c:v>
                </c:pt>
                <c:pt idx="333">
                  <c:v>-123.791118</c:v>
                </c:pt>
                <c:pt idx="334">
                  <c:v>-124.436016</c:v>
                </c:pt>
                <c:pt idx="335">
                  <c:v>-125.08745</c:v>
                </c:pt>
                <c:pt idx="336">
                  <c:v>-125.738884</c:v>
                </c:pt>
                <c:pt idx="337">
                  <c:v>-126.396816</c:v>
                </c:pt>
                <c:pt idx="338">
                  <c:v>-127.00918599999999</c:v>
                </c:pt>
                <c:pt idx="339">
                  <c:v>-127.64758599999999</c:v>
                </c:pt>
                <c:pt idx="340">
                  <c:v>-128.285986</c:v>
                </c:pt>
                <c:pt idx="341">
                  <c:v>-128.924386</c:v>
                </c:pt>
                <c:pt idx="342">
                  <c:v>-129.562786</c:v>
                </c:pt>
                <c:pt idx="343">
                  <c:v>-130.16862</c:v>
                </c:pt>
                <c:pt idx="344">
                  <c:v>-130.79398600000002</c:v>
                </c:pt>
                <c:pt idx="345">
                  <c:v>-131.432386</c:v>
                </c:pt>
                <c:pt idx="346">
                  <c:v>-132.051254</c:v>
                </c:pt>
                <c:pt idx="347">
                  <c:v>-132.644054</c:v>
                </c:pt>
                <c:pt idx="348">
                  <c:v>-133.275918</c:v>
                </c:pt>
                <c:pt idx="349">
                  <c:v>-133.87525399999998</c:v>
                </c:pt>
                <c:pt idx="350">
                  <c:v>-134.49408400000002</c:v>
                </c:pt>
                <c:pt idx="351">
                  <c:v>-135.09342</c:v>
                </c:pt>
                <c:pt idx="352">
                  <c:v>-135.699254</c:v>
                </c:pt>
                <c:pt idx="353">
                  <c:v>-136.305088</c:v>
                </c:pt>
                <c:pt idx="354">
                  <c:v>-136.89788800000002</c:v>
                </c:pt>
                <c:pt idx="355">
                  <c:v>-137.48415200000002</c:v>
                </c:pt>
                <c:pt idx="356">
                  <c:v>-138.089986</c:v>
                </c:pt>
                <c:pt idx="357">
                  <c:v>-138.682786</c:v>
                </c:pt>
                <c:pt idx="358">
                  <c:v>-139.275586</c:v>
                </c:pt>
                <c:pt idx="359">
                  <c:v>-139.874922</c:v>
                </c:pt>
                <c:pt idx="360">
                  <c:v>-140.415586</c:v>
                </c:pt>
                <c:pt idx="361">
                  <c:v>-141.02142</c:v>
                </c:pt>
                <c:pt idx="362">
                  <c:v>-141.627254</c:v>
                </c:pt>
                <c:pt idx="363">
                  <c:v>-142.180952</c:v>
                </c:pt>
                <c:pt idx="364">
                  <c:v>-142.734688</c:v>
                </c:pt>
                <c:pt idx="365">
                  <c:v>-143.314454</c:v>
                </c:pt>
                <c:pt idx="366">
                  <c:v>-143.874688</c:v>
                </c:pt>
                <c:pt idx="367">
                  <c:v>-144.460952</c:v>
                </c:pt>
                <c:pt idx="368">
                  <c:v>-145.008152</c:v>
                </c:pt>
                <c:pt idx="369">
                  <c:v>-145.568386</c:v>
                </c:pt>
                <c:pt idx="370">
                  <c:v>-146.135156</c:v>
                </c:pt>
                <c:pt idx="371">
                  <c:v>-146.69535199999999</c:v>
                </c:pt>
                <c:pt idx="372">
                  <c:v>-147.22302</c:v>
                </c:pt>
                <c:pt idx="373">
                  <c:v>-147.783254</c:v>
                </c:pt>
                <c:pt idx="374">
                  <c:v>-148.349986</c:v>
                </c:pt>
                <c:pt idx="375">
                  <c:v>-148.897186</c:v>
                </c:pt>
                <c:pt idx="376">
                  <c:v>-149.431352</c:v>
                </c:pt>
                <c:pt idx="377">
                  <c:v>-149.96555600000002</c:v>
                </c:pt>
                <c:pt idx="378">
                  <c:v>-150.50622</c:v>
                </c:pt>
                <c:pt idx="379">
                  <c:v>-151.05342000000002</c:v>
                </c:pt>
                <c:pt idx="380">
                  <c:v>-151.587586</c:v>
                </c:pt>
                <c:pt idx="381">
                  <c:v>-152.10222000000002</c:v>
                </c:pt>
                <c:pt idx="382">
                  <c:v>-152.629888</c:v>
                </c:pt>
                <c:pt idx="383">
                  <c:v>-153.18358600000002</c:v>
                </c:pt>
                <c:pt idx="384">
                  <c:v>-153.685224</c:v>
                </c:pt>
                <c:pt idx="385">
                  <c:v>-154.186824</c:v>
                </c:pt>
                <c:pt idx="386">
                  <c:v>-154.72099</c:v>
                </c:pt>
                <c:pt idx="387">
                  <c:v>-148.91022</c:v>
                </c:pt>
                <c:pt idx="388">
                  <c:v>6.3188642</c:v>
                </c:pt>
                <c:pt idx="389">
                  <c:v>6.6185208</c:v>
                </c:pt>
                <c:pt idx="390">
                  <c:v>6.6836642</c:v>
                </c:pt>
                <c:pt idx="391">
                  <c:v>6.716237799999999</c:v>
                </c:pt>
                <c:pt idx="392">
                  <c:v>6.7422944</c:v>
                </c:pt>
                <c:pt idx="393">
                  <c:v>6.7748642</c:v>
                </c:pt>
                <c:pt idx="394">
                  <c:v>6.7944075999999995</c:v>
                </c:pt>
                <c:pt idx="395">
                  <c:v>6.8269774000000005</c:v>
                </c:pt>
                <c:pt idx="396">
                  <c:v>6.8465208</c:v>
                </c:pt>
                <c:pt idx="397">
                  <c:v>6.8660642</c:v>
                </c:pt>
                <c:pt idx="398">
                  <c:v>6.892120800000001</c:v>
                </c:pt>
                <c:pt idx="399">
                  <c:v>6.918181199999999</c:v>
                </c:pt>
                <c:pt idx="400">
                  <c:v>6.918181199999999</c:v>
                </c:pt>
                <c:pt idx="401">
                  <c:v>6.9442378</c:v>
                </c:pt>
                <c:pt idx="402">
                  <c:v>6.950751</c:v>
                </c:pt>
                <c:pt idx="403">
                  <c:v>6.9637812</c:v>
                </c:pt>
                <c:pt idx="404">
                  <c:v>6.9833208</c:v>
                </c:pt>
                <c:pt idx="405">
                  <c:v>7.0158944</c:v>
                </c:pt>
                <c:pt idx="406">
                  <c:v>7.0028642</c:v>
                </c:pt>
                <c:pt idx="407">
                  <c:v>6.996351</c:v>
                </c:pt>
                <c:pt idx="408">
                  <c:v>6.996351</c:v>
                </c:pt>
                <c:pt idx="409">
                  <c:v>6.9833208</c:v>
                </c:pt>
                <c:pt idx="410">
                  <c:v>6.9637812</c:v>
                </c:pt>
                <c:pt idx="411">
                  <c:v>6.950751</c:v>
                </c:pt>
                <c:pt idx="412">
                  <c:v>6.937720799999999</c:v>
                </c:pt>
                <c:pt idx="413">
                  <c:v>6.9246944</c:v>
                </c:pt>
                <c:pt idx="414">
                  <c:v>6.8856076</c:v>
                </c:pt>
                <c:pt idx="415">
                  <c:v>6.8660642</c:v>
                </c:pt>
                <c:pt idx="416">
                  <c:v>6.833494400000001</c:v>
                </c:pt>
                <c:pt idx="417">
                  <c:v>6.8009208</c:v>
                </c:pt>
                <c:pt idx="418">
                  <c:v>6.7748642</c:v>
                </c:pt>
                <c:pt idx="419">
                  <c:v>6.7357774</c:v>
                </c:pt>
                <c:pt idx="420">
                  <c:v>6.6901774000000005</c:v>
                </c:pt>
                <c:pt idx="421">
                  <c:v>6.6641208</c:v>
                </c:pt>
                <c:pt idx="422">
                  <c:v>6.6250378</c:v>
                </c:pt>
                <c:pt idx="423">
                  <c:v>6.5533812000000005</c:v>
                </c:pt>
                <c:pt idx="424">
                  <c:v>6.4817208</c:v>
                </c:pt>
                <c:pt idx="425">
                  <c:v>6.397034</c:v>
                </c:pt>
                <c:pt idx="426">
                  <c:v>6.3384076</c:v>
                </c:pt>
                <c:pt idx="427">
                  <c:v>6.3318944</c:v>
                </c:pt>
                <c:pt idx="428">
                  <c:v>6.7748642</c:v>
                </c:pt>
                <c:pt idx="429">
                  <c:v>6.7748642</c:v>
                </c:pt>
                <c:pt idx="430">
                  <c:v>6.768351</c:v>
                </c:pt>
                <c:pt idx="431">
                  <c:v>6.7357774</c:v>
                </c:pt>
                <c:pt idx="432">
                  <c:v>6.722751</c:v>
                </c:pt>
                <c:pt idx="433">
                  <c:v>6.7032076</c:v>
                </c:pt>
                <c:pt idx="434">
                  <c:v>6.7422944</c:v>
                </c:pt>
                <c:pt idx="435">
                  <c:v>6.8660642</c:v>
                </c:pt>
                <c:pt idx="436">
                  <c:v>6.8465208</c:v>
                </c:pt>
                <c:pt idx="437">
                  <c:v>6.8269774000000005</c:v>
                </c:pt>
                <c:pt idx="438">
                  <c:v>6.8204642</c:v>
                </c:pt>
                <c:pt idx="439">
                  <c:v>6.7748642</c:v>
                </c:pt>
                <c:pt idx="440">
                  <c:v>6.7488076</c:v>
                </c:pt>
                <c:pt idx="441">
                  <c:v>6.722751</c:v>
                </c:pt>
                <c:pt idx="442">
                  <c:v>6.696694399999999</c:v>
                </c:pt>
                <c:pt idx="443">
                  <c:v>6.677150999999999</c:v>
                </c:pt>
                <c:pt idx="444">
                  <c:v>6.631551000000001</c:v>
                </c:pt>
                <c:pt idx="445">
                  <c:v>6.5989774</c:v>
                </c:pt>
                <c:pt idx="446">
                  <c:v>6.5468642</c:v>
                </c:pt>
                <c:pt idx="447">
                  <c:v>6.5012642</c:v>
                </c:pt>
                <c:pt idx="448">
                  <c:v>6.4426378</c:v>
                </c:pt>
                <c:pt idx="449">
                  <c:v>6.397034</c:v>
                </c:pt>
                <c:pt idx="450">
                  <c:v>6.357951</c:v>
                </c:pt>
                <c:pt idx="451">
                  <c:v>6.3058378</c:v>
                </c:pt>
                <c:pt idx="452">
                  <c:v>6.2472076</c:v>
                </c:pt>
                <c:pt idx="453">
                  <c:v>6.175551</c:v>
                </c:pt>
                <c:pt idx="454">
                  <c:v>6.129951</c:v>
                </c:pt>
                <c:pt idx="455">
                  <c:v>6.0648076</c:v>
                </c:pt>
                <c:pt idx="456">
                  <c:v>5.993151</c:v>
                </c:pt>
                <c:pt idx="457">
                  <c:v>5.9280076</c:v>
                </c:pt>
                <c:pt idx="458">
                  <c:v>5.8628642</c:v>
                </c:pt>
                <c:pt idx="459">
                  <c:v>5.804234</c:v>
                </c:pt>
                <c:pt idx="460">
                  <c:v>5.7325774</c:v>
                </c:pt>
                <c:pt idx="461">
                  <c:v>5.628351</c:v>
                </c:pt>
                <c:pt idx="462">
                  <c:v>5.914977400000001</c:v>
                </c:pt>
                <c:pt idx="463">
                  <c:v>6.1950943999999994</c:v>
                </c:pt>
                <c:pt idx="464">
                  <c:v>6.1560076</c:v>
                </c:pt>
                <c:pt idx="465">
                  <c:v>6.0908642</c:v>
                </c:pt>
                <c:pt idx="466">
                  <c:v>6.0582944</c:v>
                </c:pt>
                <c:pt idx="467">
                  <c:v>6.0126944</c:v>
                </c:pt>
                <c:pt idx="468">
                  <c:v>5.967094400000001</c:v>
                </c:pt>
                <c:pt idx="469">
                  <c:v>5.9019509999999995</c:v>
                </c:pt>
                <c:pt idx="470">
                  <c:v>5.856351</c:v>
                </c:pt>
                <c:pt idx="471">
                  <c:v>5.810751</c:v>
                </c:pt>
                <c:pt idx="472">
                  <c:v>5.765151</c:v>
                </c:pt>
                <c:pt idx="473">
                  <c:v>5.6934906000000005</c:v>
                </c:pt>
                <c:pt idx="474">
                  <c:v>5.647890599999999</c:v>
                </c:pt>
                <c:pt idx="475">
                  <c:v>5.5697208</c:v>
                </c:pt>
                <c:pt idx="476">
                  <c:v>5.485034000000001</c:v>
                </c:pt>
                <c:pt idx="477">
                  <c:v>5.3873208</c:v>
                </c:pt>
                <c:pt idx="478">
                  <c:v>5.302634</c:v>
                </c:pt>
                <c:pt idx="479">
                  <c:v>5.2244642</c:v>
                </c:pt>
                <c:pt idx="480">
                  <c:v>5.1332642</c:v>
                </c:pt>
                <c:pt idx="481">
                  <c:v>5.4198906</c:v>
                </c:pt>
                <c:pt idx="482">
                  <c:v>5.804234</c:v>
                </c:pt>
                <c:pt idx="483">
                  <c:v>5.7521208</c:v>
                </c:pt>
                <c:pt idx="484">
                  <c:v>5.719551</c:v>
                </c:pt>
                <c:pt idx="485">
                  <c:v>5.673951</c:v>
                </c:pt>
                <c:pt idx="486">
                  <c:v>5.6348642</c:v>
                </c:pt>
                <c:pt idx="487">
                  <c:v>5.5892642</c:v>
                </c:pt>
                <c:pt idx="488">
                  <c:v>5.537151000000001</c:v>
                </c:pt>
                <c:pt idx="489">
                  <c:v>5.4980642</c:v>
                </c:pt>
                <c:pt idx="490">
                  <c:v>5.4654906</c:v>
                </c:pt>
                <c:pt idx="491">
                  <c:v>5.4329208</c:v>
                </c:pt>
                <c:pt idx="492">
                  <c:v>5.393834</c:v>
                </c:pt>
                <c:pt idx="493">
                  <c:v>5.348234</c:v>
                </c:pt>
                <c:pt idx="494">
                  <c:v>5.3156642000000005</c:v>
                </c:pt>
                <c:pt idx="495">
                  <c:v>5.296120800000001</c:v>
                </c:pt>
                <c:pt idx="496">
                  <c:v>5.2635472000000005</c:v>
                </c:pt>
                <c:pt idx="497">
                  <c:v>5.217947199999999</c:v>
                </c:pt>
                <c:pt idx="498">
                  <c:v>5.1918906</c:v>
                </c:pt>
                <c:pt idx="499">
                  <c:v>5.1462906</c:v>
                </c:pt>
                <c:pt idx="500">
                  <c:v>5.1137208</c:v>
                </c:pt>
                <c:pt idx="501">
                  <c:v>5.087664200000001</c:v>
                </c:pt>
                <c:pt idx="502">
                  <c:v>5.055090600000001</c:v>
                </c:pt>
                <c:pt idx="503">
                  <c:v>5.029034</c:v>
                </c:pt>
                <c:pt idx="504">
                  <c:v>5.0225208</c:v>
                </c:pt>
                <c:pt idx="505">
                  <c:v>5.0094905999999995</c:v>
                </c:pt>
                <c:pt idx="506">
                  <c:v>4.9899472</c:v>
                </c:pt>
                <c:pt idx="507">
                  <c:v>4.9638906</c:v>
                </c:pt>
                <c:pt idx="508">
                  <c:v>4.9378340000000005</c:v>
                </c:pt>
                <c:pt idx="509">
                  <c:v>4.9182906</c:v>
                </c:pt>
                <c:pt idx="510">
                  <c:v>4.892234</c:v>
                </c:pt>
                <c:pt idx="511">
                  <c:v>4.8596642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pset2_Q!$G$10:$G$521</c:f>
              <c:numCache>
                <c:ptCount val="512"/>
                <c:pt idx="0">
                  <c:v>-551.7620000000001</c:v>
                </c:pt>
                <c:pt idx="1">
                  <c:v>-551.3658</c:v>
                </c:pt>
                <c:pt idx="2">
                  <c:v>-550.8839</c:v>
                </c:pt>
                <c:pt idx="3">
                  <c:v>-550.4534000000001</c:v>
                </c:pt>
                <c:pt idx="4">
                  <c:v>-549.9885999999999</c:v>
                </c:pt>
                <c:pt idx="5">
                  <c:v>-549.6439</c:v>
                </c:pt>
                <c:pt idx="6">
                  <c:v>-549.1962</c:v>
                </c:pt>
                <c:pt idx="7">
                  <c:v>-548.8171</c:v>
                </c:pt>
                <c:pt idx="8">
                  <c:v>-548.421</c:v>
                </c:pt>
                <c:pt idx="9">
                  <c:v>-548.0591</c:v>
                </c:pt>
                <c:pt idx="10">
                  <c:v>-547.6457</c:v>
                </c:pt>
                <c:pt idx="11">
                  <c:v>-547.3009999999999</c:v>
                </c:pt>
                <c:pt idx="12">
                  <c:v>-546.9219</c:v>
                </c:pt>
                <c:pt idx="13">
                  <c:v>-546.6285</c:v>
                </c:pt>
                <c:pt idx="14">
                  <c:v>-546.2666999999999</c:v>
                </c:pt>
                <c:pt idx="15">
                  <c:v>-545.9390000000001</c:v>
                </c:pt>
                <c:pt idx="16">
                  <c:v>-545.6285</c:v>
                </c:pt>
                <c:pt idx="17">
                  <c:v>-545.3523</c:v>
                </c:pt>
                <c:pt idx="18">
                  <c:v>-545.0246999999999</c:v>
                </c:pt>
                <c:pt idx="19">
                  <c:v>-544.6971</c:v>
                </c:pt>
                <c:pt idx="20">
                  <c:v>-544.4380000000001</c:v>
                </c:pt>
                <c:pt idx="21">
                  <c:v>-544.1959999999999</c:v>
                </c:pt>
                <c:pt idx="22">
                  <c:v>-543.9028</c:v>
                </c:pt>
                <c:pt idx="23">
                  <c:v>-543.6437000000001</c:v>
                </c:pt>
                <c:pt idx="24">
                  <c:v>-543.3846000000001</c:v>
                </c:pt>
                <c:pt idx="25">
                  <c:v>-543.1769999999999</c:v>
                </c:pt>
                <c:pt idx="26">
                  <c:v>-542.9351999999999</c:v>
                </c:pt>
                <c:pt idx="27">
                  <c:v>-542.6761</c:v>
                </c:pt>
                <c:pt idx="28">
                  <c:v>-542.4342</c:v>
                </c:pt>
                <c:pt idx="29">
                  <c:v>-542.278</c:v>
                </c:pt>
                <c:pt idx="30">
                  <c:v>-542.0532</c:v>
                </c:pt>
                <c:pt idx="31">
                  <c:v>-541.8798999999999</c:v>
                </c:pt>
                <c:pt idx="32">
                  <c:v>-541.7065</c:v>
                </c:pt>
                <c:pt idx="33">
                  <c:v>-541.5330999999999</c:v>
                </c:pt>
                <c:pt idx="34">
                  <c:v>-541.3598</c:v>
                </c:pt>
                <c:pt idx="35">
                  <c:v>-541.135</c:v>
                </c:pt>
                <c:pt idx="36">
                  <c:v>-540.9789000000001</c:v>
                </c:pt>
                <c:pt idx="37">
                  <c:v>-540.8741</c:v>
                </c:pt>
                <c:pt idx="38">
                  <c:v>-540.7349999999999</c:v>
                </c:pt>
                <c:pt idx="39">
                  <c:v>-540.5788</c:v>
                </c:pt>
                <c:pt idx="40">
                  <c:v>-540.4911</c:v>
                </c:pt>
                <c:pt idx="41">
                  <c:v>-540.3691999999999</c:v>
                </c:pt>
                <c:pt idx="42">
                  <c:v>-540.2302</c:v>
                </c:pt>
                <c:pt idx="43">
                  <c:v>-540.1424999999999</c:v>
                </c:pt>
                <c:pt idx="44">
                  <c:v>-540.0550000000001</c:v>
                </c:pt>
                <c:pt idx="45">
                  <c:v>-539.9845</c:v>
                </c:pt>
                <c:pt idx="46">
                  <c:v>-539.8453999999999</c:v>
                </c:pt>
                <c:pt idx="47">
                  <c:v>-539.7749</c:v>
                </c:pt>
                <c:pt idx="48">
                  <c:v>-539.7045</c:v>
                </c:pt>
                <c:pt idx="49">
                  <c:v>-539.634</c:v>
                </c:pt>
                <c:pt idx="50">
                  <c:v>-539.5463</c:v>
                </c:pt>
                <c:pt idx="51">
                  <c:v>-539.5445</c:v>
                </c:pt>
                <c:pt idx="52">
                  <c:v>-539.4567999999999</c:v>
                </c:pt>
                <c:pt idx="53">
                  <c:v>-539.4035</c:v>
                </c:pt>
                <c:pt idx="54">
                  <c:v>-539.3843999999999</c:v>
                </c:pt>
                <c:pt idx="55">
                  <c:v>-539.3480999999999</c:v>
                </c:pt>
                <c:pt idx="56">
                  <c:v>-539.312</c:v>
                </c:pt>
                <c:pt idx="57">
                  <c:v>-539.2929</c:v>
                </c:pt>
                <c:pt idx="58">
                  <c:v>-539.2909999999999</c:v>
                </c:pt>
                <c:pt idx="59">
                  <c:v>-539.2891</c:v>
                </c:pt>
                <c:pt idx="60">
                  <c:v>-539.2701</c:v>
                </c:pt>
                <c:pt idx="61">
                  <c:v>-539.3024</c:v>
                </c:pt>
                <c:pt idx="62">
                  <c:v>-539.3349000000001</c:v>
                </c:pt>
                <c:pt idx="63">
                  <c:v>-539.3328999999999</c:v>
                </c:pt>
                <c:pt idx="64">
                  <c:v>-539.331</c:v>
                </c:pt>
                <c:pt idx="65">
                  <c:v>-539.3977</c:v>
                </c:pt>
                <c:pt idx="66">
                  <c:v>-539.4129</c:v>
                </c:pt>
                <c:pt idx="67">
                  <c:v>-539.4452</c:v>
                </c:pt>
                <c:pt idx="68">
                  <c:v>-539.5119</c:v>
                </c:pt>
                <c:pt idx="69">
                  <c:v>-539.51</c:v>
                </c:pt>
                <c:pt idx="70">
                  <c:v>-539.5767000000001</c:v>
                </c:pt>
                <c:pt idx="71">
                  <c:v>-539.6261999999999</c:v>
                </c:pt>
                <c:pt idx="72">
                  <c:v>-539.6928</c:v>
                </c:pt>
                <c:pt idx="73">
                  <c:v>-539.7595</c:v>
                </c:pt>
                <c:pt idx="74">
                  <c:v>-539.7918000000001</c:v>
                </c:pt>
                <c:pt idx="75">
                  <c:v>-539.9099</c:v>
                </c:pt>
                <c:pt idx="76">
                  <c:v>-539.9766</c:v>
                </c:pt>
                <c:pt idx="77">
                  <c:v>-539.9918</c:v>
                </c:pt>
                <c:pt idx="78">
                  <c:v>-540.0756</c:v>
                </c:pt>
                <c:pt idx="79">
                  <c:v>-540.1764999999999</c:v>
                </c:pt>
                <c:pt idx="80">
                  <c:v>-540.2603</c:v>
                </c:pt>
                <c:pt idx="81">
                  <c:v>-540.3442</c:v>
                </c:pt>
                <c:pt idx="82">
                  <c:v>-540.4452</c:v>
                </c:pt>
                <c:pt idx="83">
                  <c:v>-540.5631999999999</c:v>
                </c:pt>
                <c:pt idx="84">
                  <c:v>-540.6127</c:v>
                </c:pt>
                <c:pt idx="85">
                  <c:v>-540.7308</c:v>
                </c:pt>
                <c:pt idx="86">
                  <c:v>-540.8489000000001</c:v>
                </c:pt>
                <c:pt idx="87">
                  <c:v>-540.9498</c:v>
                </c:pt>
                <c:pt idx="88">
                  <c:v>-541.0508</c:v>
                </c:pt>
                <c:pt idx="89">
                  <c:v>-541.1688</c:v>
                </c:pt>
                <c:pt idx="90">
                  <c:v>-541.2527</c:v>
                </c:pt>
                <c:pt idx="91">
                  <c:v>-541.3706999999999</c:v>
                </c:pt>
                <c:pt idx="92">
                  <c:v>-541.4888</c:v>
                </c:pt>
                <c:pt idx="93">
                  <c:v>-541.6241</c:v>
                </c:pt>
                <c:pt idx="94">
                  <c:v>-541.7079</c:v>
                </c:pt>
                <c:pt idx="95">
                  <c:v>-541.8946000000001</c:v>
                </c:pt>
                <c:pt idx="96">
                  <c:v>-542.0126</c:v>
                </c:pt>
                <c:pt idx="97">
                  <c:v>-542.1136</c:v>
                </c:pt>
                <c:pt idx="98">
                  <c:v>-542.2659</c:v>
                </c:pt>
                <c:pt idx="99">
                  <c:v>-542.4184</c:v>
                </c:pt>
                <c:pt idx="100">
                  <c:v>-542.5707</c:v>
                </c:pt>
                <c:pt idx="101">
                  <c:v>-542.7058999999999</c:v>
                </c:pt>
                <c:pt idx="102">
                  <c:v>-542.8240000000001</c:v>
                </c:pt>
                <c:pt idx="103">
                  <c:v>-542.9764</c:v>
                </c:pt>
                <c:pt idx="104">
                  <c:v>-543.0772999999999</c:v>
                </c:pt>
                <c:pt idx="105">
                  <c:v>-543.2468</c:v>
                </c:pt>
                <c:pt idx="106">
                  <c:v>-543.3649</c:v>
                </c:pt>
                <c:pt idx="107">
                  <c:v>-543.5173</c:v>
                </c:pt>
                <c:pt idx="108">
                  <c:v>-543.7039</c:v>
                </c:pt>
                <c:pt idx="109">
                  <c:v>-543.8734</c:v>
                </c:pt>
                <c:pt idx="110">
                  <c:v>-543.9744000000001</c:v>
                </c:pt>
                <c:pt idx="111">
                  <c:v>-544.1610000000001</c:v>
                </c:pt>
                <c:pt idx="112">
                  <c:v>-544.3475999999999</c:v>
                </c:pt>
                <c:pt idx="113">
                  <c:v>-544.5001</c:v>
                </c:pt>
                <c:pt idx="114">
                  <c:v>-544.6353</c:v>
                </c:pt>
                <c:pt idx="115">
                  <c:v>-544.822</c:v>
                </c:pt>
                <c:pt idx="116">
                  <c:v>-544.9572</c:v>
                </c:pt>
                <c:pt idx="117">
                  <c:v>-545.0752</c:v>
                </c:pt>
                <c:pt idx="118">
                  <c:v>-545.2447999999999</c:v>
                </c:pt>
                <c:pt idx="119">
                  <c:v>-545.3801000000001</c:v>
                </c:pt>
                <c:pt idx="120">
                  <c:v>-545.5152999999999</c:v>
                </c:pt>
                <c:pt idx="121">
                  <c:v>-545.7019</c:v>
                </c:pt>
                <c:pt idx="122">
                  <c:v>-545.8543</c:v>
                </c:pt>
                <c:pt idx="123">
                  <c:v>-545.9724</c:v>
                </c:pt>
                <c:pt idx="124">
                  <c:v>-546.1419000000001</c:v>
                </c:pt>
                <c:pt idx="125">
                  <c:v>-546.2771</c:v>
                </c:pt>
                <c:pt idx="126">
                  <c:v>-546.4466</c:v>
                </c:pt>
                <c:pt idx="127">
                  <c:v>-546.599</c:v>
                </c:pt>
                <c:pt idx="128">
                  <c:v>-546.7515000000001</c:v>
                </c:pt>
                <c:pt idx="129">
                  <c:v>-546.8865999999999</c:v>
                </c:pt>
                <c:pt idx="130">
                  <c:v>-547.0047</c:v>
                </c:pt>
                <c:pt idx="131">
                  <c:v>-547.1743</c:v>
                </c:pt>
                <c:pt idx="132">
                  <c:v>-547.34374</c:v>
                </c:pt>
                <c:pt idx="133">
                  <c:v>-547.47903</c:v>
                </c:pt>
                <c:pt idx="134">
                  <c:v>-547.63137</c:v>
                </c:pt>
                <c:pt idx="135">
                  <c:v>-547.76655</c:v>
                </c:pt>
                <c:pt idx="136">
                  <c:v>-547.91898</c:v>
                </c:pt>
                <c:pt idx="137">
                  <c:v>-548.10561</c:v>
                </c:pt>
                <c:pt idx="138">
                  <c:v>-548.22365</c:v>
                </c:pt>
                <c:pt idx="139">
                  <c:v>-548.35893</c:v>
                </c:pt>
                <c:pt idx="140">
                  <c:v>-548.5112700000001</c:v>
                </c:pt>
                <c:pt idx="141">
                  <c:v>-548.62941</c:v>
                </c:pt>
                <c:pt idx="142">
                  <c:v>-548.78175</c:v>
                </c:pt>
                <c:pt idx="143">
                  <c:v>-548.8655100000001</c:v>
                </c:pt>
                <c:pt idx="144">
                  <c:v>-549.03508</c:v>
                </c:pt>
                <c:pt idx="145">
                  <c:v>-549.13599</c:v>
                </c:pt>
                <c:pt idx="146">
                  <c:v>-549.21975</c:v>
                </c:pt>
                <c:pt idx="147">
                  <c:v>-549.38932</c:v>
                </c:pt>
                <c:pt idx="148">
                  <c:v>-549.49022</c:v>
                </c:pt>
                <c:pt idx="149">
                  <c:v>-549.5912199999999</c:v>
                </c:pt>
                <c:pt idx="150">
                  <c:v>-549.72641</c:v>
                </c:pt>
                <c:pt idx="151">
                  <c:v>-549.84446</c:v>
                </c:pt>
                <c:pt idx="152">
                  <c:v>-549.96261</c:v>
                </c:pt>
                <c:pt idx="153">
                  <c:v>-550.0807500000001</c:v>
                </c:pt>
                <c:pt idx="154">
                  <c:v>-550.14737</c:v>
                </c:pt>
                <c:pt idx="155">
                  <c:v>-550.21399</c:v>
                </c:pt>
                <c:pt idx="156">
                  <c:v>-550.26356</c:v>
                </c:pt>
                <c:pt idx="157">
                  <c:v>-550.3816099999999</c:v>
                </c:pt>
                <c:pt idx="158">
                  <c:v>-550.3969</c:v>
                </c:pt>
                <c:pt idx="159">
                  <c:v>-550.20637</c:v>
                </c:pt>
                <c:pt idx="160">
                  <c:v>-543.7929800000001</c:v>
                </c:pt>
                <c:pt idx="161">
                  <c:v>-540.99684</c:v>
                </c:pt>
                <c:pt idx="162">
                  <c:v>-538.4578399999999</c:v>
                </c:pt>
                <c:pt idx="163">
                  <c:v>-535.93588</c:v>
                </c:pt>
                <c:pt idx="164">
                  <c:v>-533.43107</c:v>
                </c:pt>
                <c:pt idx="165">
                  <c:v>-531.01206</c:v>
                </c:pt>
                <c:pt idx="166">
                  <c:v>-528.5758199999999</c:v>
                </c:pt>
                <c:pt idx="167">
                  <c:v>-526.08825</c:v>
                </c:pt>
                <c:pt idx="168">
                  <c:v>-523.61772</c:v>
                </c:pt>
                <c:pt idx="169">
                  <c:v>-521.1814800000001</c:v>
                </c:pt>
                <c:pt idx="170">
                  <c:v>-518.7453399999999</c:v>
                </c:pt>
                <c:pt idx="171">
                  <c:v>-516.24052</c:v>
                </c:pt>
                <c:pt idx="172">
                  <c:v>-513.78714</c:v>
                </c:pt>
                <c:pt idx="173">
                  <c:v>-511.38528</c:v>
                </c:pt>
                <c:pt idx="174">
                  <c:v>-508.93188999999995</c:v>
                </c:pt>
                <c:pt idx="175">
                  <c:v>-506.49575</c:v>
                </c:pt>
                <c:pt idx="176">
                  <c:v>-504.04237</c:v>
                </c:pt>
                <c:pt idx="177">
                  <c:v>-501.58898000000005</c:v>
                </c:pt>
                <c:pt idx="178">
                  <c:v>-499.20426999999995</c:v>
                </c:pt>
                <c:pt idx="179">
                  <c:v>-496.76802</c:v>
                </c:pt>
                <c:pt idx="180">
                  <c:v>-494.31464000000005</c:v>
                </c:pt>
                <c:pt idx="181">
                  <c:v>-491.92992000000004</c:v>
                </c:pt>
                <c:pt idx="182">
                  <c:v>-489.47653999999994</c:v>
                </c:pt>
                <c:pt idx="183">
                  <c:v>-487.02324999999996</c:v>
                </c:pt>
                <c:pt idx="184">
                  <c:v>-484.6213</c:v>
                </c:pt>
                <c:pt idx="185">
                  <c:v>-482.15087</c:v>
                </c:pt>
                <c:pt idx="186">
                  <c:v>-479.7832</c:v>
                </c:pt>
                <c:pt idx="187">
                  <c:v>-477.39838</c:v>
                </c:pt>
                <c:pt idx="188">
                  <c:v>-474.97938</c:v>
                </c:pt>
                <c:pt idx="189">
                  <c:v>-472.52599999999995</c:v>
                </c:pt>
                <c:pt idx="190">
                  <c:v>-470.15842</c:v>
                </c:pt>
                <c:pt idx="191">
                  <c:v>-467.68789999999996</c:v>
                </c:pt>
                <c:pt idx="192">
                  <c:v>-465.2689</c:v>
                </c:pt>
                <c:pt idx="193">
                  <c:v>-462.83265</c:v>
                </c:pt>
                <c:pt idx="194">
                  <c:v>-460.41356</c:v>
                </c:pt>
                <c:pt idx="195">
                  <c:v>-458.0117</c:v>
                </c:pt>
                <c:pt idx="196">
                  <c:v>-455.52403</c:v>
                </c:pt>
                <c:pt idx="197">
                  <c:v>-453.20788</c:v>
                </c:pt>
                <c:pt idx="198">
                  <c:v>-450.89164</c:v>
                </c:pt>
                <c:pt idx="199">
                  <c:v>-448.52396999999996</c:v>
                </c:pt>
                <c:pt idx="200">
                  <c:v>-445.89925</c:v>
                </c:pt>
                <c:pt idx="201">
                  <c:v>-443.36015000000003</c:v>
                </c:pt>
                <c:pt idx="202">
                  <c:v>-440.85544</c:v>
                </c:pt>
                <c:pt idx="203">
                  <c:v>-438.41920000000005</c:v>
                </c:pt>
                <c:pt idx="204">
                  <c:v>-435.93163</c:v>
                </c:pt>
                <c:pt idx="205">
                  <c:v>-433.47824</c:v>
                </c:pt>
                <c:pt idx="206">
                  <c:v>-431.02486</c:v>
                </c:pt>
                <c:pt idx="207">
                  <c:v>-428.53728</c:v>
                </c:pt>
                <c:pt idx="208">
                  <c:v>-426.04961</c:v>
                </c:pt>
                <c:pt idx="209">
                  <c:v>-423.59633</c:v>
                </c:pt>
                <c:pt idx="210">
                  <c:v>-421.09150999999997</c:v>
                </c:pt>
                <c:pt idx="211">
                  <c:v>-418.5867</c:v>
                </c:pt>
                <c:pt idx="212">
                  <c:v>-416.11627</c:v>
                </c:pt>
                <c:pt idx="213">
                  <c:v>-413.59431</c:v>
                </c:pt>
                <c:pt idx="214">
                  <c:v>-411.10663999999997</c:v>
                </c:pt>
                <c:pt idx="215">
                  <c:v>-408.58479</c:v>
                </c:pt>
                <c:pt idx="216">
                  <c:v>-406.07997</c:v>
                </c:pt>
                <c:pt idx="217">
                  <c:v>-403.57526</c:v>
                </c:pt>
                <c:pt idx="218">
                  <c:v>-401.07043999999996</c:v>
                </c:pt>
                <c:pt idx="219">
                  <c:v>-398.54858</c:v>
                </c:pt>
                <c:pt idx="220">
                  <c:v>-396.06091</c:v>
                </c:pt>
                <c:pt idx="221">
                  <c:v>-393.50477</c:v>
                </c:pt>
                <c:pt idx="222">
                  <c:v>-390.99996000000004</c:v>
                </c:pt>
                <c:pt idx="223">
                  <c:v>-388.478</c:v>
                </c:pt>
                <c:pt idx="224">
                  <c:v>-385.95614</c:v>
                </c:pt>
                <c:pt idx="225">
                  <c:v>-383.45133</c:v>
                </c:pt>
                <c:pt idx="226">
                  <c:v>-380.89519</c:v>
                </c:pt>
                <c:pt idx="227">
                  <c:v>-378.35609</c:v>
                </c:pt>
                <c:pt idx="228">
                  <c:v>-375.83412999999996</c:v>
                </c:pt>
                <c:pt idx="229">
                  <c:v>-373.26084</c:v>
                </c:pt>
                <c:pt idx="230">
                  <c:v>-370.72174</c:v>
                </c:pt>
                <c:pt idx="231">
                  <c:v>-368.19979</c:v>
                </c:pt>
                <c:pt idx="232">
                  <c:v>-365.67793</c:v>
                </c:pt>
                <c:pt idx="233">
                  <c:v>-363.12169</c:v>
                </c:pt>
                <c:pt idx="234">
                  <c:v>-360.59983</c:v>
                </c:pt>
                <c:pt idx="235">
                  <c:v>-358.02644</c:v>
                </c:pt>
                <c:pt idx="236">
                  <c:v>-355.4702</c:v>
                </c:pt>
                <c:pt idx="237">
                  <c:v>-352.9312</c:v>
                </c:pt>
                <c:pt idx="238">
                  <c:v>-350.35791</c:v>
                </c:pt>
                <c:pt idx="239">
                  <c:v>-347.83596</c:v>
                </c:pt>
                <c:pt idx="240">
                  <c:v>-345.27971</c:v>
                </c:pt>
                <c:pt idx="241">
                  <c:v>-342.72357</c:v>
                </c:pt>
                <c:pt idx="242">
                  <c:v>-340.16733</c:v>
                </c:pt>
                <c:pt idx="243">
                  <c:v>-337.62823</c:v>
                </c:pt>
                <c:pt idx="244">
                  <c:v>-335.07208</c:v>
                </c:pt>
                <c:pt idx="245">
                  <c:v>-332.55012999999997</c:v>
                </c:pt>
                <c:pt idx="246">
                  <c:v>-330.01113</c:v>
                </c:pt>
                <c:pt idx="247">
                  <c:v>-327.47202999999996</c:v>
                </c:pt>
                <c:pt idx="248">
                  <c:v>-324.91578000000004</c:v>
                </c:pt>
                <c:pt idx="249">
                  <c:v>-322.39392999999995</c:v>
                </c:pt>
                <c:pt idx="250">
                  <c:v>-319.85483</c:v>
                </c:pt>
                <c:pt idx="251">
                  <c:v>-317.29858</c:v>
                </c:pt>
                <c:pt idx="252">
                  <c:v>-314.77673</c:v>
                </c:pt>
                <c:pt idx="253">
                  <c:v>-312.23762999999997</c:v>
                </c:pt>
                <c:pt idx="254">
                  <c:v>-309.75006</c:v>
                </c:pt>
                <c:pt idx="255">
                  <c:v>-307.2282</c:v>
                </c:pt>
                <c:pt idx="256">
                  <c:v>-304.65481</c:v>
                </c:pt>
                <c:pt idx="257">
                  <c:v>-302.15</c:v>
                </c:pt>
                <c:pt idx="258">
                  <c:v>-299.62814</c:v>
                </c:pt>
                <c:pt idx="259">
                  <c:v>-297.10619</c:v>
                </c:pt>
                <c:pt idx="260">
                  <c:v>-294.54994</c:v>
                </c:pt>
                <c:pt idx="261">
                  <c:v>-292.04523</c:v>
                </c:pt>
                <c:pt idx="262">
                  <c:v>-289.55756</c:v>
                </c:pt>
                <c:pt idx="263">
                  <c:v>-287.0357</c:v>
                </c:pt>
                <c:pt idx="264">
                  <c:v>-284.51374</c:v>
                </c:pt>
                <c:pt idx="265">
                  <c:v>-281.99179</c:v>
                </c:pt>
                <c:pt idx="266">
                  <c:v>-279.46993</c:v>
                </c:pt>
                <c:pt idx="267">
                  <c:v>-276.96511000000004</c:v>
                </c:pt>
                <c:pt idx="268">
                  <c:v>-274.4603</c:v>
                </c:pt>
                <c:pt idx="269">
                  <c:v>-271.97273</c:v>
                </c:pt>
                <c:pt idx="270">
                  <c:v>-269.45077</c:v>
                </c:pt>
                <c:pt idx="271">
                  <c:v>-266.94606</c:v>
                </c:pt>
                <c:pt idx="272">
                  <c:v>-264.45849000000004</c:v>
                </c:pt>
                <c:pt idx="273">
                  <c:v>-261.98796</c:v>
                </c:pt>
                <c:pt idx="274">
                  <c:v>-259.50028</c:v>
                </c:pt>
                <c:pt idx="275">
                  <c:v>-256.99557</c:v>
                </c:pt>
                <c:pt idx="276">
                  <c:v>-254.54218999999998</c:v>
                </c:pt>
                <c:pt idx="277">
                  <c:v>-252.03737</c:v>
                </c:pt>
                <c:pt idx="278">
                  <c:v>-249.56694</c:v>
                </c:pt>
                <c:pt idx="279">
                  <c:v>-247.06213000000002</c:v>
                </c:pt>
                <c:pt idx="280">
                  <c:v>-244.60884000000001</c:v>
                </c:pt>
                <c:pt idx="281">
                  <c:v>-242.10403</c:v>
                </c:pt>
                <c:pt idx="282">
                  <c:v>-239.6335</c:v>
                </c:pt>
                <c:pt idx="283">
                  <c:v>-237.14593</c:v>
                </c:pt>
                <c:pt idx="284">
                  <c:v>-234.69253999999998</c:v>
                </c:pt>
                <c:pt idx="285">
                  <c:v>-232.20487000000003</c:v>
                </c:pt>
                <c:pt idx="286">
                  <c:v>-229.7173</c:v>
                </c:pt>
                <c:pt idx="287">
                  <c:v>-227.22963000000001</c:v>
                </c:pt>
                <c:pt idx="288">
                  <c:v>-224.72492</c:v>
                </c:pt>
                <c:pt idx="289">
                  <c:v>-222.20306</c:v>
                </c:pt>
                <c:pt idx="290">
                  <c:v>-219.74966999999998</c:v>
                </c:pt>
                <c:pt idx="291">
                  <c:v>-217.262</c:v>
                </c:pt>
                <c:pt idx="292">
                  <c:v>-214.79157</c:v>
                </c:pt>
                <c:pt idx="293">
                  <c:v>-212.3039</c:v>
                </c:pt>
                <c:pt idx="294">
                  <c:v>-209.81623</c:v>
                </c:pt>
                <c:pt idx="295">
                  <c:v>-207.41437</c:v>
                </c:pt>
                <c:pt idx="296">
                  <c:v>-204.97813</c:v>
                </c:pt>
                <c:pt idx="297">
                  <c:v>-202.47342</c:v>
                </c:pt>
                <c:pt idx="298">
                  <c:v>-200.00288999999998</c:v>
                </c:pt>
                <c:pt idx="299">
                  <c:v>-197.51522</c:v>
                </c:pt>
                <c:pt idx="300">
                  <c:v>-195.04479</c:v>
                </c:pt>
                <c:pt idx="301">
                  <c:v>-192.55712</c:v>
                </c:pt>
                <c:pt idx="302">
                  <c:v>-190.03516</c:v>
                </c:pt>
                <c:pt idx="303">
                  <c:v>-187.56473</c:v>
                </c:pt>
                <c:pt idx="304">
                  <c:v>-185.12849</c:v>
                </c:pt>
                <c:pt idx="305">
                  <c:v>-182.60663</c:v>
                </c:pt>
                <c:pt idx="306">
                  <c:v>-180.15324999999999</c:v>
                </c:pt>
                <c:pt idx="307">
                  <c:v>-177.64853</c:v>
                </c:pt>
                <c:pt idx="308">
                  <c:v>-175.19514</c:v>
                </c:pt>
                <c:pt idx="309">
                  <c:v>-172.74186</c:v>
                </c:pt>
                <c:pt idx="310">
                  <c:v>-170.2199</c:v>
                </c:pt>
                <c:pt idx="311">
                  <c:v>-167.76651999999999</c:v>
                </c:pt>
                <c:pt idx="312">
                  <c:v>-165.33037</c:v>
                </c:pt>
                <c:pt idx="313">
                  <c:v>-162.91127</c:v>
                </c:pt>
                <c:pt idx="314">
                  <c:v>-160.47512999999998</c:v>
                </c:pt>
                <c:pt idx="315">
                  <c:v>-158.05603</c:v>
                </c:pt>
                <c:pt idx="316">
                  <c:v>-155.61979000000002</c:v>
                </c:pt>
                <c:pt idx="317">
                  <c:v>-153.21793</c:v>
                </c:pt>
                <c:pt idx="318">
                  <c:v>-150.78169</c:v>
                </c:pt>
                <c:pt idx="319">
                  <c:v>-148.13973</c:v>
                </c:pt>
                <c:pt idx="320">
                  <c:v>-145.65216</c:v>
                </c:pt>
                <c:pt idx="321">
                  <c:v>-143.19878</c:v>
                </c:pt>
                <c:pt idx="322">
                  <c:v>-140.74549</c:v>
                </c:pt>
                <c:pt idx="323">
                  <c:v>-138.2921</c:v>
                </c:pt>
                <c:pt idx="324">
                  <c:v>-135.87300000000002</c:v>
                </c:pt>
                <c:pt idx="325">
                  <c:v>-133.43686</c:v>
                </c:pt>
                <c:pt idx="326">
                  <c:v>-131.00072</c:v>
                </c:pt>
                <c:pt idx="327">
                  <c:v>-128.58162</c:v>
                </c:pt>
                <c:pt idx="328">
                  <c:v>-126.1968</c:v>
                </c:pt>
                <c:pt idx="329">
                  <c:v>-123.72638</c:v>
                </c:pt>
                <c:pt idx="330">
                  <c:v>-121.30727999999999</c:v>
                </c:pt>
                <c:pt idx="331">
                  <c:v>-118.83685</c:v>
                </c:pt>
                <c:pt idx="332">
                  <c:v>-116.40059999999998</c:v>
                </c:pt>
                <c:pt idx="333">
                  <c:v>-113.98151</c:v>
                </c:pt>
                <c:pt idx="334">
                  <c:v>-111.56250000000001</c:v>
                </c:pt>
                <c:pt idx="335">
                  <c:v>-109.09197999999999</c:v>
                </c:pt>
                <c:pt idx="336">
                  <c:v>-106.67287999999999</c:v>
                </c:pt>
                <c:pt idx="337">
                  <c:v>-104.28816</c:v>
                </c:pt>
                <c:pt idx="338">
                  <c:v>-101.85191999999999</c:v>
                </c:pt>
                <c:pt idx="339">
                  <c:v>-99.41578000000001</c:v>
                </c:pt>
                <c:pt idx="340">
                  <c:v>-96.97953</c:v>
                </c:pt>
                <c:pt idx="341">
                  <c:v>-94.37186</c:v>
                </c:pt>
                <c:pt idx="342">
                  <c:v>-91.93572</c:v>
                </c:pt>
                <c:pt idx="343">
                  <c:v>-89.44815</c:v>
                </c:pt>
                <c:pt idx="344">
                  <c:v>-87.01191</c:v>
                </c:pt>
                <c:pt idx="345">
                  <c:v>-84.55852</c:v>
                </c:pt>
                <c:pt idx="346">
                  <c:v>-82.12237999999999</c:v>
                </c:pt>
                <c:pt idx="347">
                  <c:v>-79.63472999999999</c:v>
                </c:pt>
                <c:pt idx="348">
                  <c:v>-77.21566</c:v>
                </c:pt>
                <c:pt idx="349">
                  <c:v>-74.74517</c:v>
                </c:pt>
                <c:pt idx="350">
                  <c:v>-72.27468</c:v>
                </c:pt>
                <c:pt idx="351">
                  <c:v>-69.78705</c:v>
                </c:pt>
                <c:pt idx="352">
                  <c:v>-67.35083</c:v>
                </c:pt>
                <c:pt idx="353">
                  <c:v>-64.86319999999999</c:v>
                </c:pt>
                <c:pt idx="354">
                  <c:v>-62.307</c:v>
                </c:pt>
                <c:pt idx="355">
                  <c:v>-59.785079999999994</c:v>
                </c:pt>
                <c:pt idx="356">
                  <c:v>-57.29744</c:v>
                </c:pt>
                <c:pt idx="357">
                  <c:v>-54.8441</c:v>
                </c:pt>
                <c:pt idx="358">
                  <c:v>-52.40789000000001</c:v>
                </c:pt>
                <c:pt idx="359">
                  <c:v>-49.90312</c:v>
                </c:pt>
                <c:pt idx="360">
                  <c:v>-47.398399999999995</c:v>
                </c:pt>
                <c:pt idx="361">
                  <c:v>-44.91077</c:v>
                </c:pt>
                <c:pt idx="362">
                  <c:v>-42.42313</c:v>
                </c:pt>
                <c:pt idx="363">
                  <c:v>-39.90122</c:v>
                </c:pt>
                <c:pt idx="364">
                  <c:v>-37.43072</c:v>
                </c:pt>
                <c:pt idx="365">
                  <c:v>-34.9088</c:v>
                </c:pt>
                <c:pt idx="366">
                  <c:v>-32.404030000000006</c:v>
                </c:pt>
                <c:pt idx="367">
                  <c:v>-29.864970000000003</c:v>
                </c:pt>
                <c:pt idx="368">
                  <c:v>-27.36018</c:v>
                </c:pt>
                <c:pt idx="369">
                  <c:v>-24.803980000000003</c:v>
                </c:pt>
                <c:pt idx="370">
                  <c:v>-22.28206</c:v>
                </c:pt>
                <c:pt idx="371">
                  <c:v>-19.743000000000002</c:v>
                </c:pt>
                <c:pt idx="372">
                  <c:v>-17.1525</c:v>
                </c:pt>
                <c:pt idx="373">
                  <c:v>-14.630590000000002</c:v>
                </c:pt>
                <c:pt idx="374">
                  <c:v>-12.091529999999999</c:v>
                </c:pt>
                <c:pt idx="375">
                  <c:v>-9.56961</c:v>
                </c:pt>
                <c:pt idx="376">
                  <c:v>-7.04768</c:v>
                </c:pt>
                <c:pt idx="377">
                  <c:v>-4.54297</c:v>
                </c:pt>
                <c:pt idx="378">
                  <c:v>-1.969619999999999</c:v>
                </c:pt>
                <c:pt idx="379">
                  <c:v>0.5522999999999989</c:v>
                </c:pt>
                <c:pt idx="380">
                  <c:v>3.074209999999999</c:v>
                </c:pt>
                <c:pt idx="381">
                  <c:v>5.596140000000002</c:v>
                </c:pt>
                <c:pt idx="382">
                  <c:v>8.152339999999999</c:v>
                </c:pt>
                <c:pt idx="383">
                  <c:v>10.657122000000001</c:v>
                </c:pt>
                <c:pt idx="384">
                  <c:v>13.264755000000001</c:v>
                </c:pt>
                <c:pt idx="385">
                  <c:v>15.872386999999998</c:v>
                </c:pt>
                <c:pt idx="386">
                  <c:v>18.41145</c:v>
                </c:pt>
                <c:pt idx="387">
                  <c:v>20.967653</c:v>
                </c:pt>
                <c:pt idx="388">
                  <c:v>23.541005</c:v>
                </c:pt>
                <c:pt idx="389">
                  <c:v>26.131497999999997</c:v>
                </c:pt>
                <c:pt idx="390">
                  <c:v>28.67056</c:v>
                </c:pt>
                <c:pt idx="391">
                  <c:v>31.22676</c:v>
                </c:pt>
                <c:pt idx="392">
                  <c:v>33.76583</c:v>
                </c:pt>
                <c:pt idx="393">
                  <c:v>36.339169999999996</c:v>
                </c:pt>
                <c:pt idx="394">
                  <c:v>38.87823</c:v>
                </c:pt>
                <c:pt idx="395">
                  <c:v>41.45152</c:v>
                </c:pt>
                <c:pt idx="396">
                  <c:v>43.99058</c:v>
                </c:pt>
                <c:pt idx="397">
                  <c:v>46.56394</c:v>
                </c:pt>
                <c:pt idx="398">
                  <c:v>49.08584999999999</c:v>
                </c:pt>
                <c:pt idx="399">
                  <c:v>51.64206</c:v>
                </c:pt>
                <c:pt idx="400">
                  <c:v>54.18112</c:v>
                </c:pt>
                <c:pt idx="401">
                  <c:v>56.75447</c:v>
                </c:pt>
                <c:pt idx="402">
                  <c:v>59.25925</c:v>
                </c:pt>
                <c:pt idx="403">
                  <c:v>61.78122</c:v>
                </c:pt>
                <c:pt idx="404">
                  <c:v>64.35445</c:v>
                </c:pt>
                <c:pt idx="405">
                  <c:v>66.89352</c:v>
                </c:pt>
                <c:pt idx="406">
                  <c:v>69.41543999999999</c:v>
                </c:pt>
                <c:pt idx="407">
                  <c:v>71.98877999999999</c:v>
                </c:pt>
                <c:pt idx="408">
                  <c:v>74.49356</c:v>
                </c:pt>
                <c:pt idx="409">
                  <c:v>77.01548</c:v>
                </c:pt>
                <c:pt idx="410">
                  <c:v>79.53739999999999</c:v>
                </c:pt>
                <c:pt idx="411">
                  <c:v>82.05932</c:v>
                </c:pt>
                <c:pt idx="412">
                  <c:v>84.58123</c:v>
                </c:pt>
                <c:pt idx="413">
                  <c:v>87.10316</c:v>
                </c:pt>
                <c:pt idx="414">
                  <c:v>89.62508</c:v>
                </c:pt>
                <c:pt idx="415">
                  <c:v>92.12985</c:v>
                </c:pt>
                <c:pt idx="416">
                  <c:v>94.63463</c:v>
                </c:pt>
                <c:pt idx="417">
                  <c:v>97.1737</c:v>
                </c:pt>
                <c:pt idx="418">
                  <c:v>99.66133</c:v>
                </c:pt>
                <c:pt idx="419">
                  <c:v>102.1661</c:v>
                </c:pt>
                <c:pt idx="420">
                  <c:v>104.68802</c:v>
                </c:pt>
                <c:pt idx="421">
                  <c:v>107.19281</c:v>
                </c:pt>
                <c:pt idx="422">
                  <c:v>109.69758</c:v>
                </c:pt>
                <c:pt idx="423">
                  <c:v>112.16807</c:v>
                </c:pt>
                <c:pt idx="424">
                  <c:v>114.67284000000001</c:v>
                </c:pt>
                <c:pt idx="425">
                  <c:v>117.16048</c:v>
                </c:pt>
                <c:pt idx="426">
                  <c:v>119.63099</c:v>
                </c:pt>
                <c:pt idx="427">
                  <c:v>122.13571</c:v>
                </c:pt>
                <c:pt idx="428">
                  <c:v>124.60623000000001</c:v>
                </c:pt>
                <c:pt idx="429">
                  <c:v>127.11104999999999</c:v>
                </c:pt>
                <c:pt idx="430">
                  <c:v>129.59861999999998</c:v>
                </c:pt>
                <c:pt idx="431">
                  <c:v>132.06915</c:v>
                </c:pt>
                <c:pt idx="432">
                  <c:v>134.57396</c:v>
                </c:pt>
                <c:pt idx="433">
                  <c:v>137.07868000000002</c:v>
                </c:pt>
                <c:pt idx="434">
                  <c:v>139.56635</c:v>
                </c:pt>
                <c:pt idx="435">
                  <c:v>142.07106</c:v>
                </c:pt>
                <c:pt idx="436">
                  <c:v>144.54159</c:v>
                </c:pt>
                <c:pt idx="437">
                  <c:v>147.06355</c:v>
                </c:pt>
                <c:pt idx="438">
                  <c:v>149.55112</c:v>
                </c:pt>
                <c:pt idx="439">
                  <c:v>152.09011999999998</c:v>
                </c:pt>
                <c:pt idx="440">
                  <c:v>154.57769000000002</c:v>
                </c:pt>
                <c:pt idx="441">
                  <c:v>157.06536</c:v>
                </c:pt>
                <c:pt idx="442">
                  <c:v>159.51874999999998</c:v>
                </c:pt>
                <c:pt idx="443">
                  <c:v>162.02346</c:v>
                </c:pt>
                <c:pt idx="444">
                  <c:v>164.49399</c:v>
                </c:pt>
                <c:pt idx="445">
                  <c:v>166.99871</c:v>
                </c:pt>
                <c:pt idx="446">
                  <c:v>169.46923</c:v>
                </c:pt>
                <c:pt idx="447">
                  <c:v>171.97405</c:v>
                </c:pt>
                <c:pt idx="448">
                  <c:v>174.44448</c:v>
                </c:pt>
                <c:pt idx="449">
                  <c:v>176.94929</c:v>
                </c:pt>
                <c:pt idx="450">
                  <c:v>179.43696</c:v>
                </c:pt>
                <c:pt idx="451">
                  <c:v>181.89025</c:v>
                </c:pt>
                <c:pt idx="452">
                  <c:v>184.37792</c:v>
                </c:pt>
                <c:pt idx="453">
                  <c:v>186.84834999999998</c:v>
                </c:pt>
                <c:pt idx="454">
                  <c:v>189.33602000000002</c:v>
                </c:pt>
                <c:pt idx="455">
                  <c:v>191.80655</c:v>
                </c:pt>
                <c:pt idx="456">
                  <c:v>194.31126</c:v>
                </c:pt>
                <c:pt idx="457">
                  <c:v>196.78179</c:v>
                </c:pt>
                <c:pt idx="458">
                  <c:v>199.26945999999998</c:v>
                </c:pt>
                <c:pt idx="459">
                  <c:v>201.72275000000002</c:v>
                </c:pt>
                <c:pt idx="460">
                  <c:v>204.19328</c:v>
                </c:pt>
                <c:pt idx="461">
                  <c:v>206.62941999999998</c:v>
                </c:pt>
                <c:pt idx="462">
                  <c:v>209.11709000000002</c:v>
                </c:pt>
                <c:pt idx="463">
                  <c:v>211.58762</c:v>
                </c:pt>
                <c:pt idx="464">
                  <c:v>214.05805</c:v>
                </c:pt>
                <c:pt idx="465">
                  <c:v>216.52858</c:v>
                </c:pt>
                <c:pt idx="466">
                  <c:v>218.98196</c:v>
                </c:pt>
                <c:pt idx="467">
                  <c:v>221.45239</c:v>
                </c:pt>
                <c:pt idx="468">
                  <c:v>223.88863</c:v>
                </c:pt>
                <c:pt idx="469">
                  <c:v>226.34192</c:v>
                </c:pt>
                <c:pt idx="470">
                  <c:v>228.81245</c:v>
                </c:pt>
                <c:pt idx="471">
                  <c:v>231.26583</c:v>
                </c:pt>
                <c:pt idx="472">
                  <c:v>233.73626000000002</c:v>
                </c:pt>
                <c:pt idx="473">
                  <c:v>236.18965</c:v>
                </c:pt>
                <c:pt idx="474">
                  <c:v>238.65997</c:v>
                </c:pt>
                <c:pt idx="475">
                  <c:v>241.11336</c:v>
                </c:pt>
                <c:pt idx="476">
                  <c:v>243.5496</c:v>
                </c:pt>
                <c:pt idx="477">
                  <c:v>246.02003000000002</c:v>
                </c:pt>
                <c:pt idx="478">
                  <c:v>248.43913</c:v>
                </c:pt>
                <c:pt idx="479">
                  <c:v>250.87527</c:v>
                </c:pt>
                <c:pt idx="480">
                  <c:v>253.31152</c:v>
                </c:pt>
                <c:pt idx="481">
                  <c:v>255.7649</c:v>
                </c:pt>
                <c:pt idx="482">
                  <c:v>258.21819</c:v>
                </c:pt>
                <c:pt idx="483">
                  <c:v>260.603</c:v>
                </c:pt>
                <c:pt idx="484">
                  <c:v>263.05639</c:v>
                </c:pt>
                <c:pt idx="485">
                  <c:v>265.52682</c:v>
                </c:pt>
                <c:pt idx="486">
                  <c:v>267.9802</c:v>
                </c:pt>
                <c:pt idx="487">
                  <c:v>270.45063000000005</c:v>
                </c:pt>
                <c:pt idx="488">
                  <c:v>272.93829999999997</c:v>
                </c:pt>
                <c:pt idx="489">
                  <c:v>275.39169</c:v>
                </c:pt>
                <c:pt idx="490">
                  <c:v>277.86212</c:v>
                </c:pt>
                <c:pt idx="491">
                  <c:v>280.36693</c:v>
                </c:pt>
                <c:pt idx="492">
                  <c:v>282.80317</c:v>
                </c:pt>
                <c:pt idx="493">
                  <c:v>285.29074</c:v>
                </c:pt>
                <c:pt idx="494">
                  <c:v>287.72699</c:v>
                </c:pt>
                <c:pt idx="495">
                  <c:v>290.19742</c:v>
                </c:pt>
                <c:pt idx="496">
                  <c:v>292.66794</c:v>
                </c:pt>
                <c:pt idx="497">
                  <c:v>295.1899</c:v>
                </c:pt>
                <c:pt idx="498">
                  <c:v>297.64319</c:v>
                </c:pt>
                <c:pt idx="499">
                  <c:v>300.13086</c:v>
                </c:pt>
                <c:pt idx="500">
                  <c:v>302.65282</c:v>
                </c:pt>
                <c:pt idx="501">
                  <c:v>305.17467</c:v>
                </c:pt>
                <c:pt idx="502">
                  <c:v>307.67949</c:v>
                </c:pt>
                <c:pt idx="503">
                  <c:v>310.20134</c:v>
                </c:pt>
                <c:pt idx="504">
                  <c:v>312.65473</c:v>
                </c:pt>
                <c:pt idx="505">
                  <c:v>315.19383</c:v>
                </c:pt>
                <c:pt idx="506">
                  <c:v>317.71569</c:v>
                </c:pt>
                <c:pt idx="507">
                  <c:v>320.20336000000003</c:v>
                </c:pt>
                <c:pt idx="508">
                  <c:v>322.72532</c:v>
                </c:pt>
                <c:pt idx="509">
                  <c:v>325.19563999999997</c:v>
                </c:pt>
                <c:pt idx="510">
                  <c:v>327.73474</c:v>
                </c:pt>
                <c:pt idx="511">
                  <c:v>330.2566</c:v>
                </c:pt>
              </c:numCache>
            </c:numRef>
          </c:xVal>
          <c:yVal>
            <c:numRef>
              <c:f>pset2_Q!$J$10:$J$521</c:f>
              <c:numCache>
                <c:ptCount val="512"/>
                <c:pt idx="0">
                  <c:v>162.759624</c:v>
                </c:pt>
                <c:pt idx="1">
                  <c:v>161.945322</c:v>
                </c:pt>
                <c:pt idx="2">
                  <c:v>161.163624</c:v>
                </c:pt>
                <c:pt idx="3">
                  <c:v>160.362356</c:v>
                </c:pt>
                <c:pt idx="4">
                  <c:v>159.574122</c:v>
                </c:pt>
                <c:pt idx="5">
                  <c:v>158.740288</c:v>
                </c:pt>
                <c:pt idx="6">
                  <c:v>157.945556</c:v>
                </c:pt>
                <c:pt idx="7">
                  <c:v>157.124756</c:v>
                </c:pt>
                <c:pt idx="8">
                  <c:v>156.310454</c:v>
                </c:pt>
                <c:pt idx="9">
                  <c:v>155.483156</c:v>
                </c:pt>
                <c:pt idx="10">
                  <c:v>154.67539</c:v>
                </c:pt>
                <c:pt idx="11">
                  <c:v>153.841556</c:v>
                </c:pt>
                <c:pt idx="12">
                  <c:v>153.020756</c:v>
                </c:pt>
                <c:pt idx="13">
                  <c:v>152.16738999999998</c:v>
                </c:pt>
                <c:pt idx="14">
                  <c:v>151.340054</c:v>
                </c:pt>
                <c:pt idx="15">
                  <c:v>150.499722</c:v>
                </c:pt>
                <c:pt idx="16">
                  <c:v>149.65285400000002</c:v>
                </c:pt>
                <c:pt idx="17">
                  <c:v>148.79299</c:v>
                </c:pt>
                <c:pt idx="18">
                  <c:v>147.95262</c:v>
                </c:pt>
                <c:pt idx="19">
                  <c:v>147.112288</c:v>
                </c:pt>
                <c:pt idx="20">
                  <c:v>146.245888</c:v>
                </c:pt>
                <c:pt idx="21">
                  <c:v>145.37299</c:v>
                </c:pt>
                <c:pt idx="22">
                  <c:v>144.519586</c:v>
                </c:pt>
                <c:pt idx="23">
                  <c:v>143.653186</c:v>
                </c:pt>
                <c:pt idx="24">
                  <c:v>142.786786</c:v>
                </c:pt>
                <c:pt idx="25">
                  <c:v>141.90085399999998</c:v>
                </c:pt>
                <c:pt idx="26">
                  <c:v>141.027918</c:v>
                </c:pt>
                <c:pt idx="27">
                  <c:v>140.161518</c:v>
                </c:pt>
                <c:pt idx="28">
                  <c:v>139.28861999999998</c:v>
                </c:pt>
                <c:pt idx="29">
                  <c:v>138.383118</c:v>
                </c:pt>
                <c:pt idx="30">
                  <c:v>137.50368400000002</c:v>
                </c:pt>
                <c:pt idx="31">
                  <c:v>136.60471800000002</c:v>
                </c:pt>
                <c:pt idx="32">
                  <c:v>135.70575200000002</c:v>
                </c:pt>
                <c:pt idx="33">
                  <c:v>134.80678600000002</c:v>
                </c:pt>
                <c:pt idx="34">
                  <c:v>133.90782000000002</c:v>
                </c:pt>
                <c:pt idx="35">
                  <c:v>133.028386</c:v>
                </c:pt>
                <c:pt idx="36">
                  <c:v>132.122884</c:v>
                </c:pt>
                <c:pt idx="37">
                  <c:v>131.19785</c:v>
                </c:pt>
                <c:pt idx="38">
                  <c:v>130.28585</c:v>
                </c:pt>
                <c:pt idx="39">
                  <c:v>129.380386</c:v>
                </c:pt>
                <c:pt idx="40">
                  <c:v>128.448854</c:v>
                </c:pt>
                <c:pt idx="41">
                  <c:v>127.53031800000001</c:v>
                </c:pt>
                <c:pt idx="42">
                  <c:v>126.618318</c:v>
                </c:pt>
                <c:pt idx="43">
                  <c:v>125.68678600000001</c:v>
                </c:pt>
                <c:pt idx="44">
                  <c:v>124.755216</c:v>
                </c:pt>
                <c:pt idx="45">
                  <c:v>123.817186</c:v>
                </c:pt>
                <c:pt idx="46">
                  <c:v>122.90518600000001</c:v>
                </c:pt>
                <c:pt idx="47">
                  <c:v>121.967118</c:v>
                </c:pt>
                <c:pt idx="48">
                  <c:v>121.02905</c:v>
                </c:pt>
                <c:pt idx="49">
                  <c:v>120.09098200000001</c:v>
                </c:pt>
                <c:pt idx="50">
                  <c:v>119.15944999999999</c:v>
                </c:pt>
                <c:pt idx="51">
                  <c:v>118.195314</c:v>
                </c:pt>
                <c:pt idx="52">
                  <c:v>117.263782</c:v>
                </c:pt>
                <c:pt idx="53">
                  <c:v>116.31921600000001</c:v>
                </c:pt>
                <c:pt idx="54">
                  <c:v>115.361616</c:v>
                </c:pt>
                <c:pt idx="55">
                  <c:v>114.410552</c:v>
                </c:pt>
                <c:pt idx="56">
                  <c:v>113.45944999999999</c:v>
                </c:pt>
                <c:pt idx="57">
                  <c:v>112.50185</c:v>
                </c:pt>
                <c:pt idx="58">
                  <c:v>111.53771400000001</c:v>
                </c:pt>
                <c:pt idx="59">
                  <c:v>110.573616</c:v>
                </c:pt>
                <c:pt idx="60">
                  <c:v>109.61601599999999</c:v>
                </c:pt>
                <c:pt idx="61">
                  <c:v>108.63888399999999</c:v>
                </c:pt>
                <c:pt idx="62">
                  <c:v>107.66171399999999</c:v>
                </c:pt>
                <c:pt idx="63">
                  <c:v>106.69761600000001</c:v>
                </c:pt>
                <c:pt idx="64">
                  <c:v>105.73348</c:v>
                </c:pt>
                <c:pt idx="65">
                  <c:v>104.74331400000001</c:v>
                </c:pt>
                <c:pt idx="66">
                  <c:v>103.77268000000001</c:v>
                </c:pt>
                <c:pt idx="67">
                  <c:v>102.795548</c:v>
                </c:pt>
                <c:pt idx="68">
                  <c:v>101.80538200000001</c:v>
                </c:pt>
                <c:pt idx="69">
                  <c:v>100.841246</c:v>
                </c:pt>
                <c:pt idx="70">
                  <c:v>99.85108000000001</c:v>
                </c:pt>
                <c:pt idx="71">
                  <c:v>98.86741199999999</c:v>
                </c:pt>
                <c:pt idx="72">
                  <c:v>97.87724600000001</c:v>
                </c:pt>
                <c:pt idx="73">
                  <c:v>96.88708</c:v>
                </c:pt>
                <c:pt idx="74">
                  <c:v>95.909948</c:v>
                </c:pt>
                <c:pt idx="75">
                  <c:v>94.90021200000001</c:v>
                </c:pt>
                <c:pt idx="76">
                  <c:v>93.910046</c:v>
                </c:pt>
                <c:pt idx="77">
                  <c:v>92.939412</c:v>
                </c:pt>
                <c:pt idx="78">
                  <c:v>91.942748</c:v>
                </c:pt>
                <c:pt idx="79">
                  <c:v>90.939548</c:v>
                </c:pt>
                <c:pt idx="80">
                  <c:v>89.942846</c:v>
                </c:pt>
                <c:pt idx="81">
                  <c:v>88.946144</c:v>
                </c:pt>
                <c:pt idx="82">
                  <c:v>87.942944</c:v>
                </c:pt>
                <c:pt idx="83">
                  <c:v>86.93324600000001</c:v>
                </c:pt>
                <c:pt idx="84">
                  <c:v>85.949578</c:v>
                </c:pt>
                <c:pt idx="85">
                  <c:v>84.93988</c:v>
                </c:pt>
                <c:pt idx="86">
                  <c:v>83.930144</c:v>
                </c:pt>
                <c:pt idx="87">
                  <c:v>82.926944</c:v>
                </c:pt>
                <c:pt idx="88">
                  <c:v>81.923744</c:v>
                </c:pt>
                <c:pt idx="89">
                  <c:v>80.914046</c:v>
                </c:pt>
                <c:pt idx="90">
                  <c:v>79.917344</c:v>
                </c:pt>
                <c:pt idx="91">
                  <c:v>78.907646</c:v>
                </c:pt>
                <c:pt idx="92">
                  <c:v>77.89791</c:v>
                </c:pt>
                <c:pt idx="93">
                  <c:v>76.881676</c:v>
                </c:pt>
                <c:pt idx="94">
                  <c:v>75.885012</c:v>
                </c:pt>
                <c:pt idx="95">
                  <c:v>74.849208</c:v>
                </c:pt>
                <c:pt idx="96">
                  <c:v>73.83951</c:v>
                </c:pt>
                <c:pt idx="97">
                  <c:v>72.83631</c:v>
                </c:pt>
                <c:pt idx="98">
                  <c:v>71.813578</c:v>
                </c:pt>
                <c:pt idx="99">
                  <c:v>70.790808</c:v>
                </c:pt>
                <c:pt idx="100">
                  <c:v>69.76807600000001</c:v>
                </c:pt>
                <c:pt idx="101">
                  <c:v>68.75184200000001</c:v>
                </c:pt>
                <c:pt idx="102">
                  <c:v>67.742144</c:v>
                </c:pt>
                <c:pt idx="103">
                  <c:v>66.719374</c:v>
                </c:pt>
                <c:pt idx="104">
                  <c:v>65.716174</c:v>
                </c:pt>
                <c:pt idx="105">
                  <c:v>64.686944</c:v>
                </c:pt>
                <c:pt idx="106">
                  <c:v>63.677208</c:v>
                </c:pt>
                <c:pt idx="107">
                  <c:v>62.654476</c:v>
                </c:pt>
                <c:pt idx="108">
                  <c:v>61.61871000000001</c:v>
                </c:pt>
                <c:pt idx="109">
                  <c:v>60.589442</c:v>
                </c:pt>
                <c:pt idx="110">
                  <c:v>59.586242000000006</c:v>
                </c:pt>
                <c:pt idx="111">
                  <c:v>58.550475999999996</c:v>
                </c:pt>
                <c:pt idx="112">
                  <c:v>57.51471</c:v>
                </c:pt>
                <c:pt idx="113">
                  <c:v>56.49194000000001</c:v>
                </c:pt>
                <c:pt idx="114">
                  <c:v>55.475705999999995</c:v>
                </c:pt>
                <c:pt idx="115">
                  <c:v>54.43994</c:v>
                </c:pt>
                <c:pt idx="116">
                  <c:v>53.423705999999996</c:v>
                </c:pt>
                <c:pt idx="117">
                  <c:v>52.414008</c:v>
                </c:pt>
                <c:pt idx="118">
                  <c:v>51.38474000000001</c:v>
                </c:pt>
                <c:pt idx="119">
                  <c:v>50.368506</c:v>
                </c:pt>
                <c:pt idx="120">
                  <c:v>49.352272000000006</c:v>
                </c:pt>
                <c:pt idx="121">
                  <c:v>48.316506000000004</c:v>
                </c:pt>
                <c:pt idx="122">
                  <c:v>47.293774</c:v>
                </c:pt>
                <c:pt idx="123">
                  <c:v>46.284038</c:v>
                </c:pt>
                <c:pt idx="124">
                  <c:v>45.254808</c:v>
                </c:pt>
                <c:pt idx="125">
                  <c:v>44.238574</c:v>
                </c:pt>
                <c:pt idx="126">
                  <c:v>43.209306</c:v>
                </c:pt>
                <c:pt idx="127">
                  <c:v>42.186574</c:v>
                </c:pt>
                <c:pt idx="128">
                  <c:v>41.163804</c:v>
                </c:pt>
                <c:pt idx="129">
                  <c:v>40.147608</c:v>
                </c:pt>
                <c:pt idx="130">
                  <c:v>39.137872</c:v>
                </c:pt>
                <c:pt idx="131">
                  <c:v>38.108604</c:v>
                </c:pt>
                <c:pt idx="132">
                  <c:v>37.0793588</c:v>
                </c:pt>
                <c:pt idx="133">
                  <c:v>36.0631286</c:v>
                </c:pt>
                <c:pt idx="134">
                  <c:v>35.0403814</c:v>
                </c:pt>
                <c:pt idx="135">
                  <c:v>34.024155</c:v>
                </c:pt>
                <c:pt idx="136">
                  <c:v>33.001411600000004</c:v>
                </c:pt>
                <c:pt idx="137">
                  <c:v>31.965634200000004</c:v>
                </c:pt>
                <c:pt idx="138">
                  <c:v>30.955921000000004</c:v>
                </c:pt>
                <c:pt idx="139">
                  <c:v>29.9396946</c:v>
                </c:pt>
                <c:pt idx="140">
                  <c:v>28.916947399999998</c:v>
                </c:pt>
                <c:pt idx="141">
                  <c:v>27.907234199999998</c:v>
                </c:pt>
                <c:pt idx="142">
                  <c:v>26.884487</c:v>
                </c:pt>
                <c:pt idx="143">
                  <c:v>25.887800199999997</c:v>
                </c:pt>
                <c:pt idx="144">
                  <c:v>24.8585436</c:v>
                </c:pt>
                <c:pt idx="145">
                  <c:v>23.8553398</c:v>
                </c:pt>
                <c:pt idx="146">
                  <c:v>22.858653</c:v>
                </c:pt>
                <c:pt idx="147">
                  <c:v>21.8293964</c:v>
                </c:pt>
                <c:pt idx="148">
                  <c:v>20.8261964</c:v>
                </c:pt>
                <c:pt idx="149">
                  <c:v>19.8229964</c:v>
                </c:pt>
                <c:pt idx="150">
                  <c:v>18.8067662</c:v>
                </c:pt>
                <c:pt idx="151">
                  <c:v>17.7970492</c:v>
                </c:pt>
                <c:pt idx="152">
                  <c:v>16.7873322</c:v>
                </c:pt>
                <c:pt idx="153">
                  <c:v>15.777619</c:v>
                </c:pt>
                <c:pt idx="154">
                  <c:v>14.7874454</c:v>
                </c:pt>
                <c:pt idx="155">
                  <c:v>13.7972718</c:v>
                </c:pt>
                <c:pt idx="156">
                  <c:v>12.8136152</c:v>
                </c:pt>
                <c:pt idx="157">
                  <c:v>11.8038982</c:v>
                </c:pt>
                <c:pt idx="158">
                  <c:v>10.833268</c:v>
                </c:pt>
                <c:pt idx="159">
                  <c:v>9.9408114</c:v>
                </c:pt>
                <c:pt idx="160">
                  <c:v>11.4130416</c:v>
                </c:pt>
                <c:pt idx="161">
                  <c:v>11.5107548</c:v>
                </c:pt>
                <c:pt idx="162">
                  <c:v>11.5107548</c:v>
                </c:pt>
                <c:pt idx="163">
                  <c:v>11.5042416</c:v>
                </c:pt>
                <c:pt idx="164">
                  <c:v>11.491211400000001</c:v>
                </c:pt>
                <c:pt idx="165">
                  <c:v>11.4456152</c:v>
                </c:pt>
                <c:pt idx="166">
                  <c:v>11.406528400000001</c:v>
                </c:pt>
                <c:pt idx="167">
                  <c:v>11.386985</c:v>
                </c:pt>
                <c:pt idx="168">
                  <c:v>11.360928399999999</c:v>
                </c:pt>
                <c:pt idx="169">
                  <c:v>11.321841599999999</c:v>
                </c:pt>
                <c:pt idx="170">
                  <c:v>11.2827548</c:v>
                </c:pt>
                <c:pt idx="171">
                  <c:v>11.2697284</c:v>
                </c:pt>
                <c:pt idx="172">
                  <c:v>11.237154799999999</c:v>
                </c:pt>
                <c:pt idx="173">
                  <c:v>11.1850416</c:v>
                </c:pt>
                <c:pt idx="174">
                  <c:v>11.1524718</c:v>
                </c:pt>
                <c:pt idx="175">
                  <c:v>11.113385000000001</c:v>
                </c:pt>
                <c:pt idx="176">
                  <c:v>11.0808114</c:v>
                </c:pt>
                <c:pt idx="177">
                  <c:v>11.0482416</c:v>
                </c:pt>
                <c:pt idx="178">
                  <c:v>10.989611400000001</c:v>
                </c:pt>
                <c:pt idx="179">
                  <c:v>10.9505284</c:v>
                </c:pt>
                <c:pt idx="180">
                  <c:v>10.9179548</c:v>
                </c:pt>
                <c:pt idx="181">
                  <c:v>10.859328399999999</c:v>
                </c:pt>
                <c:pt idx="182">
                  <c:v>10.8267548</c:v>
                </c:pt>
                <c:pt idx="183">
                  <c:v>10.794185</c:v>
                </c:pt>
                <c:pt idx="184">
                  <c:v>10.742068</c:v>
                </c:pt>
                <c:pt idx="185">
                  <c:v>10.716011400000001</c:v>
                </c:pt>
                <c:pt idx="186">
                  <c:v>10.650868000000001</c:v>
                </c:pt>
                <c:pt idx="187">
                  <c:v>10.592241600000001</c:v>
                </c:pt>
                <c:pt idx="188">
                  <c:v>10.546641600000001</c:v>
                </c:pt>
                <c:pt idx="189">
                  <c:v>10.514068</c:v>
                </c:pt>
                <c:pt idx="190">
                  <c:v>10.4489284</c:v>
                </c:pt>
                <c:pt idx="191">
                  <c:v>10.422868</c:v>
                </c:pt>
                <c:pt idx="192">
                  <c:v>10.377267999999999</c:v>
                </c:pt>
                <c:pt idx="193">
                  <c:v>10.338185</c:v>
                </c:pt>
                <c:pt idx="194">
                  <c:v>10.2925812</c:v>
                </c:pt>
                <c:pt idx="195">
                  <c:v>10.240468</c:v>
                </c:pt>
                <c:pt idx="196">
                  <c:v>10.2209246</c:v>
                </c:pt>
                <c:pt idx="197">
                  <c:v>10.1362416</c:v>
                </c:pt>
                <c:pt idx="198">
                  <c:v>10.0515548</c:v>
                </c:pt>
                <c:pt idx="199">
                  <c:v>9.9864114</c:v>
                </c:pt>
                <c:pt idx="200">
                  <c:v>10.018984999999999</c:v>
                </c:pt>
                <c:pt idx="201">
                  <c:v>10.018984999999999</c:v>
                </c:pt>
                <c:pt idx="202">
                  <c:v>10.0059548</c:v>
                </c:pt>
                <c:pt idx="203">
                  <c:v>9.966868</c:v>
                </c:pt>
                <c:pt idx="204">
                  <c:v>9.9473246</c:v>
                </c:pt>
                <c:pt idx="205">
                  <c:v>9.9147548</c:v>
                </c:pt>
                <c:pt idx="206">
                  <c:v>9.8821812</c:v>
                </c:pt>
                <c:pt idx="207">
                  <c:v>9.8626416</c:v>
                </c:pt>
                <c:pt idx="208">
                  <c:v>9.8430982</c:v>
                </c:pt>
                <c:pt idx="209">
                  <c:v>9.8105246</c:v>
                </c:pt>
                <c:pt idx="210">
                  <c:v>9.7974982</c:v>
                </c:pt>
                <c:pt idx="211">
                  <c:v>9.784468</c:v>
                </c:pt>
                <c:pt idx="212">
                  <c:v>9.7584114</c:v>
                </c:pt>
                <c:pt idx="213">
                  <c:v>9.751898200000001</c:v>
                </c:pt>
                <c:pt idx="214">
                  <c:v>9.732354800000001</c:v>
                </c:pt>
                <c:pt idx="215">
                  <c:v>9.7258378</c:v>
                </c:pt>
                <c:pt idx="216">
                  <c:v>9.712811400000001</c:v>
                </c:pt>
                <c:pt idx="217">
                  <c:v>9.6997812</c:v>
                </c:pt>
                <c:pt idx="218">
                  <c:v>9.686754800000001</c:v>
                </c:pt>
                <c:pt idx="219">
                  <c:v>9.6802416</c:v>
                </c:pt>
                <c:pt idx="220">
                  <c:v>9.6606982</c:v>
                </c:pt>
                <c:pt idx="221">
                  <c:v>9.6672114</c:v>
                </c:pt>
                <c:pt idx="222">
                  <c:v>9.6541812</c:v>
                </c:pt>
                <c:pt idx="223">
                  <c:v>9.647668</c:v>
                </c:pt>
                <c:pt idx="224">
                  <c:v>9.641154799999999</c:v>
                </c:pt>
                <c:pt idx="225">
                  <c:v>9.6281246</c:v>
                </c:pt>
                <c:pt idx="226">
                  <c:v>9.6346378</c:v>
                </c:pt>
                <c:pt idx="227">
                  <c:v>9.6346378</c:v>
                </c:pt>
                <c:pt idx="228">
                  <c:v>9.6281246</c:v>
                </c:pt>
                <c:pt idx="229">
                  <c:v>9.641154799999999</c:v>
                </c:pt>
                <c:pt idx="230">
                  <c:v>9.641154799999999</c:v>
                </c:pt>
                <c:pt idx="231">
                  <c:v>9.6346378</c:v>
                </c:pt>
                <c:pt idx="232">
                  <c:v>9.6281246</c:v>
                </c:pt>
                <c:pt idx="233">
                  <c:v>9.6346378</c:v>
                </c:pt>
                <c:pt idx="234">
                  <c:v>9.6281246</c:v>
                </c:pt>
                <c:pt idx="235">
                  <c:v>9.641154799999999</c:v>
                </c:pt>
                <c:pt idx="236">
                  <c:v>9.647668</c:v>
                </c:pt>
                <c:pt idx="237">
                  <c:v>9.647668</c:v>
                </c:pt>
                <c:pt idx="238">
                  <c:v>9.6606982</c:v>
                </c:pt>
                <c:pt idx="239">
                  <c:v>9.6541812</c:v>
                </c:pt>
                <c:pt idx="240">
                  <c:v>9.6606982</c:v>
                </c:pt>
                <c:pt idx="241">
                  <c:v>9.6672114</c:v>
                </c:pt>
                <c:pt idx="242">
                  <c:v>9.6737246</c:v>
                </c:pt>
                <c:pt idx="243">
                  <c:v>9.6737246</c:v>
                </c:pt>
                <c:pt idx="244">
                  <c:v>9.6802416</c:v>
                </c:pt>
                <c:pt idx="245">
                  <c:v>9.6737246</c:v>
                </c:pt>
                <c:pt idx="246">
                  <c:v>9.6737246</c:v>
                </c:pt>
                <c:pt idx="247">
                  <c:v>9.6737246</c:v>
                </c:pt>
                <c:pt idx="248">
                  <c:v>9.6802416</c:v>
                </c:pt>
                <c:pt idx="249">
                  <c:v>9.6737246</c:v>
                </c:pt>
                <c:pt idx="250">
                  <c:v>9.6737246</c:v>
                </c:pt>
                <c:pt idx="251">
                  <c:v>9.6802416</c:v>
                </c:pt>
                <c:pt idx="252">
                  <c:v>9.6737246</c:v>
                </c:pt>
                <c:pt idx="253">
                  <c:v>9.6737246</c:v>
                </c:pt>
                <c:pt idx="254">
                  <c:v>9.6541812</c:v>
                </c:pt>
                <c:pt idx="255">
                  <c:v>9.647668</c:v>
                </c:pt>
                <c:pt idx="256">
                  <c:v>9.6606982</c:v>
                </c:pt>
                <c:pt idx="257">
                  <c:v>9.647668</c:v>
                </c:pt>
                <c:pt idx="258">
                  <c:v>9.641154799999999</c:v>
                </c:pt>
                <c:pt idx="259">
                  <c:v>9.6346378</c:v>
                </c:pt>
                <c:pt idx="260">
                  <c:v>9.641154799999999</c:v>
                </c:pt>
                <c:pt idx="261">
                  <c:v>9.6281246</c:v>
                </c:pt>
                <c:pt idx="262">
                  <c:v>9.6085812</c:v>
                </c:pt>
                <c:pt idx="263">
                  <c:v>9.602068</c:v>
                </c:pt>
                <c:pt idx="264">
                  <c:v>9.5955548</c:v>
                </c:pt>
                <c:pt idx="265">
                  <c:v>9.5890378</c:v>
                </c:pt>
                <c:pt idx="266">
                  <c:v>9.5825246</c:v>
                </c:pt>
                <c:pt idx="267">
                  <c:v>9.5694982</c:v>
                </c:pt>
                <c:pt idx="268">
                  <c:v>9.556467999999999</c:v>
                </c:pt>
                <c:pt idx="269">
                  <c:v>9.536924599999999</c:v>
                </c:pt>
                <c:pt idx="270">
                  <c:v>9.5304114</c:v>
                </c:pt>
                <c:pt idx="271">
                  <c:v>9.517381199999999</c:v>
                </c:pt>
                <c:pt idx="272">
                  <c:v>9.4978378</c:v>
                </c:pt>
                <c:pt idx="273">
                  <c:v>9.4717812</c:v>
                </c:pt>
                <c:pt idx="274">
                  <c:v>9.4522416</c:v>
                </c:pt>
                <c:pt idx="275">
                  <c:v>9.4392114</c:v>
                </c:pt>
                <c:pt idx="276">
                  <c:v>9.4066378</c:v>
                </c:pt>
                <c:pt idx="277">
                  <c:v>9.393611400000001</c:v>
                </c:pt>
                <c:pt idx="278">
                  <c:v>9.3675548</c:v>
                </c:pt>
                <c:pt idx="279">
                  <c:v>9.354524600000001</c:v>
                </c:pt>
                <c:pt idx="280">
                  <c:v>9.3219548</c:v>
                </c:pt>
                <c:pt idx="281">
                  <c:v>9.308924600000001</c:v>
                </c:pt>
                <c:pt idx="282">
                  <c:v>9.282868</c:v>
                </c:pt>
                <c:pt idx="283">
                  <c:v>9.2633246</c:v>
                </c:pt>
                <c:pt idx="284">
                  <c:v>9.2307548</c:v>
                </c:pt>
                <c:pt idx="285">
                  <c:v>9.2112114</c:v>
                </c:pt>
                <c:pt idx="286">
                  <c:v>9.191668</c:v>
                </c:pt>
                <c:pt idx="287">
                  <c:v>9.1721246</c:v>
                </c:pt>
                <c:pt idx="288">
                  <c:v>9.159094399999999</c:v>
                </c:pt>
                <c:pt idx="289">
                  <c:v>9.1525812</c:v>
                </c:pt>
                <c:pt idx="290">
                  <c:v>9.1200114</c:v>
                </c:pt>
                <c:pt idx="291">
                  <c:v>9.100468</c:v>
                </c:pt>
                <c:pt idx="292">
                  <c:v>9.0744114</c:v>
                </c:pt>
                <c:pt idx="293">
                  <c:v>9.054868</c:v>
                </c:pt>
                <c:pt idx="294">
                  <c:v>9.035324600000001</c:v>
                </c:pt>
                <c:pt idx="295">
                  <c:v>8.9832114</c:v>
                </c:pt>
                <c:pt idx="296">
                  <c:v>8.9441246</c:v>
                </c:pt>
                <c:pt idx="297">
                  <c:v>8.931094400000001</c:v>
                </c:pt>
                <c:pt idx="298">
                  <c:v>8.9050378</c:v>
                </c:pt>
                <c:pt idx="299">
                  <c:v>8.8854944</c:v>
                </c:pt>
                <c:pt idx="300">
                  <c:v>8.8594378</c:v>
                </c:pt>
                <c:pt idx="301">
                  <c:v>8.8398944</c:v>
                </c:pt>
                <c:pt idx="302">
                  <c:v>8.8333812</c:v>
                </c:pt>
                <c:pt idx="303">
                  <c:v>8.8073246</c:v>
                </c:pt>
                <c:pt idx="304">
                  <c:v>8.7682378</c:v>
                </c:pt>
                <c:pt idx="305">
                  <c:v>8.761724599999999</c:v>
                </c:pt>
                <c:pt idx="306">
                  <c:v>8.729151</c:v>
                </c:pt>
                <c:pt idx="307">
                  <c:v>8.716124599999999</c:v>
                </c:pt>
                <c:pt idx="308">
                  <c:v>8.6835548</c:v>
                </c:pt>
                <c:pt idx="309">
                  <c:v>8.6509812</c:v>
                </c:pt>
                <c:pt idx="310">
                  <c:v>8.644468</c:v>
                </c:pt>
                <c:pt idx="311">
                  <c:v>8.6118944</c:v>
                </c:pt>
                <c:pt idx="312">
                  <c:v>8.5728114</c:v>
                </c:pt>
                <c:pt idx="313">
                  <c:v>8.5272114</c:v>
                </c:pt>
                <c:pt idx="314">
                  <c:v>8.4881246</c:v>
                </c:pt>
                <c:pt idx="315">
                  <c:v>8.4425246</c:v>
                </c:pt>
                <c:pt idx="316">
                  <c:v>8.4034378</c:v>
                </c:pt>
                <c:pt idx="317">
                  <c:v>8.3513246</c:v>
                </c:pt>
                <c:pt idx="318">
                  <c:v>8.3122378</c:v>
                </c:pt>
                <c:pt idx="319">
                  <c:v>8.3513246</c:v>
                </c:pt>
                <c:pt idx="320">
                  <c:v>8.3317812</c:v>
                </c:pt>
                <c:pt idx="321">
                  <c:v>8.299207599999999</c:v>
                </c:pt>
                <c:pt idx="322">
                  <c:v>8.2666378</c:v>
                </c:pt>
                <c:pt idx="323">
                  <c:v>8.234068</c:v>
                </c:pt>
                <c:pt idx="324">
                  <c:v>8.188468</c:v>
                </c:pt>
                <c:pt idx="325">
                  <c:v>8.1493812</c:v>
                </c:pt>
                <c:pt idx="326">
                  <c:v>8.1102944</c:v>
                </c:pt>
                <c:pt idx="327">
                  <c:v>8.0646944</c:v>
                </c:pt>
                <c:pt idx="328">
                  <c:v>8.006068</c:v>
                </c:pt>
                <c:pt idx="329">
                  <c:v>7.9800075999999995</c:v>
                </c:pt>
                <c:pt idx="330">
                  <c:v>7.934407599999999</c:v>
                </c:pt>
                <c:pt idx="331">
                  <c:v>7.908351000000001</c:v>
                </c:pt>
                <c:pt idx="332">
                  <c:v>7.869268</c:v>
                </c:pt>
                <c:pt idx="333">
                  <c:v>7.8236642000000005</c:v>
                </c:pt>
                <c:pt idx="334">
                  <c:v>7.778067999999999</c:v>
                </c:pt>
                <c:pt idx="335">
                  <c:v>7.752007600000001</c:v>
                </c:pt>
                <c:pt idx="336">
                  <c:v>7.7064076</c:v>
                </c:pt>
                <c:pt idx="337">
                  <c:v>7.6477812</c:v>
                </c:pt>
                <c:pt idx="338">
                  <c:v>7.6086944</c:v>
                </c:pt>
                <c:pt idx="339">
                  <c:v>7.5696076</c:v>
                </c:pt>
                <c:pt idx="340">
                  <c:v>7.530524600000001</c:v>
                </c:pt>
                <c:pt idx="341">
                  <c:v>7.556581199999999</c:v>
                </c:pt>
                <c:pt idx="342">
                  <c:v>7.5174943999999995</c:v>
                </c:pt>
                <c:pt idx="343">
                  <c:v>7.497951</c:v>
                </c:pt>
                <c:pt idx="344">
                  <c:v>7.4588642</c:v>
                </c:pt>
                <c:pt idx="345">
                  <c:v>7.4262944</c:v>
                </c:pt>
                <c:pt idx="346">
                  <c:v>7.3872076</c:v>
                </c:pt>
                <c:pt idx="347">
                  <c:v>7.3676642</c:v>
                </c:pt>
                <c:pt idx="348">
                  <c:v>7.3220642</c:v>
                </c:pt>
                <c:pt idx="349">
                  <c:v>7.296007599999999</c:v>
                </c:pt>
                <c:pt idx="350">
                  <c:v>7.269951000000001</c:v>
                </c:pt>
                <c:pt idx="351">
                  <c:v>7.250407600000001</c:v>
                </c:pt>
                <c:pt idx="352">
                  <c:v>7.2113246</c:v>
                </c:pt>
                <c:pt idx="353">
                  <c:v>7.1917812</c:v>
                </c:pt>
                <c:pt idx="354">
                  <c:v>7.1982944</c:v>
                </c:pt>
                <c:pt idx="355">
                  <c:v>7.1917812</c:v>
                </c:pt>
                <c:pt idx="356">
                  <c:v>7.1722378</c:v>
                </c:pt>
                <c:pt idx="357">
                  <c:v>7.1396641999999995</c:v>
                </c:pt>
                <c:pt idx="358">
                  <c:v>7.1005812</c:v>
                </c:pt>
                <c:pt idx="359">
                  <c:v>7.087551</c:v>
                </c:pt>
                <c:pt idx="360">
                  <c:v>7.074520799999999</c:v>
                </c:pt>
                <c:pt idx="361">
                  <c:v>7.054977399999999</c:v>
                </c:pt>
                <c:pt idx="362">
                  <c:v>7.0354377999999995</c:v>
                </c:pt>
                <c:pt idx="363">
                  <c:v>7.028920800000001</c:v>
                </c:pt>
                <c:pt idx="364">
                  <c:v>7.0028642</c:v>
                </c:pt>
                <c:pt idx="365">
                  <c:v>6.996351</c:v>
                </c:pt>
                <c:pt idx="366">
                  <c:v>6.9833208</c:v>
                </c:pt>
                <c:pt idx="367">
                  <c:v>6.9833208</c:v>
                </c:pt>
                <c:pt idx="368">
                  <c:v>6.9702944</c:v>
                </c:pt>
                <c:pt idx="369">
                  <c:v>6.9768076</c:v>
                </c:pt>
                <c:pt idx="370">
                  <c:v>6.9702944</c:v>
                </c:pt>
                <c:pt idx="371">
                  <c:v>6.9702944</c:v>
                </c:pt>
                <c:pt idx="372">
                  <c:v>6.9898378</c:v>
                </c:pt>
                <c:pt idx="373">
                  <c:v>6.9833208</c:v>
                </c:pt>
                <c:pt idx="374">
                  <c:v>6.9833208</c:v>
                </c:pt>
                <c:pt idx="375">
                  <c:v>6.9768076</c:v>
                </c:pt>
                <c:pt idx="376">
                  <c:v>6.9702944</c:v>
                </c:pt>
                <c:pt idx="377">
                  <c:v>6.9572642</c:v>
                </c:pt>
                <c:pt idx="378">
                  <c:v>6.9702944</c:v>
                </c:pt>
                <c:pt idx="379">
                  <c:v>6.9637812</c:v>
                </c:pt>
                <c:pt idx="380">
                  <c:v>6.9572642</c:v>
                </c:pt>
                <c:pt idx="381">
                  <c:v>6.950751</c:v>
                </c:pt>
                <c:pt idx="382">
                  <c:v>6.9572642</c:v>
                </c:pt>
                <c:pt idx="383">
                  <c:v>6.9442378</c:v>
                </c:pt>
                <c:pt idx="384">
                  <c:v>6.9702944</c:v>
                </c:pt>
                <c:pt idx="385">
                  <c:v>6.996351</c:v>
                </c:pt>
                <c:pt idx="386">
                  <c:v>6.996351</c:v>
                </c:pt>
                <c:pt idx="387">
                  <c:v>7.0028642</c:v>
                </c:pt>
                <c:pt idx="388">
                  <c:v>7.0158944</c:v>
                </c:pt>
                <c:pt idx="389">
                  <c:v>7.0354377999999995</c:v>
                </c:pt>
                <c:pt idx="390">
                  <c:v>7.0354377999999995</c:v>
                </c:pt>
                <c:pt idx="391">
                  <c:v>7.041951</c:v>
                </c:pt>
                <c:pt idx="392">
                  <c:v>7.041951</c:v>
                </c:pt>
                <c:pt idx="393">
                  <c:v>7.054977399999999</c:v>
                </c:pt>
                <c:pt idx="394">
                  <c:v>7.054977399999999</c:v>
                </c:pt>
                <c:pt idx="395">
                  <c:v>7.0680076000000005</c:v>
                </c:pt>
                <c:pt idx="396">
                  <c:v>7.0680076000000005</c:v>
                </c:pt>
                <c:pt idx="397">
                  <c:v>7.0810378</c:v>
                </c:pt>
                <c:pt idx="398">
                  <c:v>7.074520799999999</c:v>
                </c:pt>
                <c:pt idx="399">
                  <c:v>7.0810378</c:v>
                </c:pt>
                <c:pt idx="400">
                  <c:v>7.0810378</c:v>
                </c:pt>
                <c:pt idx="401">
                  <c:v>7.094064199999999</c:v>
                </c:pt>
                <c:pt idx="402">
                  <c:v>7.0810378</c:v>
                </c:pt>
                <c:pt idx="403">
                  <c:v>7.074520799999999</c:v>
                </c:pt>
                <c:pt idx="404">
                  <c:v>7.087551</c:v>
                </c:pt>
                <c:pt idx="405">
                  <c:v>7.087551</c:v>
                </c:pt>
                <c:pt idx="406">
                  <c:v>7.0810378</c:v>
                </c:pt>
                <c:pt idx="407">
                  <c:v>7.094064199999999</c:v>
                </c:pt>
                <c:pt idx="408">
                  <c:v>7.0810378</c:v>
                </c:pt>
                <c:pt idx="409">
                  <c:v>7.074520799999999</c:v>
                </c:pt>
                <c:pt idx="410">
                  <c:v>7.0680076000000005</c:v>
                </c:pt>
                <c:pt idx="411">
                  <c:v>7.0614944</c:v>
                </c:pt>
                <c:pt idx="412">
                  <c:v>7.054977399999999</c:v>
                </c:pt>
                <c:pt idx="413">
                  <c:v>7.048464200000001</c:v>
                </c:pt>
                <c:pt idx="414">
                  <c:v>7.041951</c:v>
                </c:pt>
                <c:pt idx="415">
                  <c:v>7.028920800000001</c:v>
                </c:pt>
                <c:pt idx="416">
                  <c:v>7.0158944</c:v>
                </c:pt>
                <c:pt idx="417">
                  <c:v>7.0158944</c:v>
                </c:pt>
                <c:pt idx="418">
                  <c:v>6.996351</c:v>
                </c:pt>
                <c:pt idx="419">
                  <c:v>6.9833208</c:v>
                </c:pt>
                <c:pt idx="420">
                  <c:v>6.9768076</c:v>
                </c:pt>
                <c:pt idx="421">
                  <c:v>6.9637812</c:v>
                </c:pt>
                <c:pt idx="422">
                  <c:v>6.950751</c:v>
                </c:pt>
                <c:pt idx="423">
                  <c:v>6.9246944</c:v>
                </c:pt>
                <c:pt idx="424">
                  <c:v>6.911664200000001</c:v>
                </c:pt>
                <c:pt idx="425">
                  <c:v>6.892120800000001</c:v>
                </c:pt>
                <c:pt idx="426">
                  <c:v>6.8660642</c:v>
                </c:pt>
                <c:pt idx="427">
                  <c:v>6.853037800000001</c:v>
                </c:pt>
                <c:pt idx="428">
                  <c:v>6.8269774000000005</c:v>
                </c:pt>
                <c:pt idx="429">
                  <c:v>6.813951</c:v>
                </c:pt>
                <c:pt idx="430">
                  <c:v>6.7944075999999995</c:v>
                </c:pt>
                <c:pt idx="431">
                  <c:v>6.768351</c:v>
                </c:pt>
                <c:pt idx="432">
                  <c:v>6.7553208</c:v>
                </c:pt>
                <c:pt idx="433">
                  <c:v>6.7422944</c:v>
                </c:pt>
                <c:pt idx="434">
                  <c:v>6.722751</c:v>
                </c:pt>
                <c:pt idx="435">
                  <c:v>6.7097208</c:v>
                </c:pt>
                <c:pt idx="436">
                  <c:v>6.6836642</c:v>
                </c:pt>
                <c:pt idx="437">
                  <c:v>6.677150999999999</c:v>
                </c:pt>
                <c:pt idx="438">
                  <c:v>6.6576075999999995</c:v>
                </c:pt>
                <c:pt idx="439">
                  <c:v>6.6576075999999995</c:v>
                </c:pt>
                <c:pt idx="440">
                  <c:v>6.6380642</c:v>
                </c:pt>
                <c:pt idx="441">
                  <c:v>6.6185208</c:v>
                </c:pt>
                <c:pt idx="442">
                  <c:v>6.5859510000000006</c:v>
                </c:pt>
                <c:pt idx="443">
                  <c:v>6.5729208</c:v>
                </c:pt>
                <c:pt idx="444">
                  <c:v>6.5468642</c:v>
                </c:pt>
                <c:pt idx="445">
                  <c:v>6.533837800000001</c:v>
                </c:pt>
                <c:pt idx="446">
                  <c:v>6.5077774</c:v>
                </c:pt>
                <c:pt idx="447">
                  <c:v>6.494750999999999</c:v>
                </c:pt>
                <c:pt idx="448">
                  <c:v>6.4686944</c:v>
                </c:pt>
                <c:pt idx="449">
                  <c:v>6.455664199999999</c:v>
                </c:pt>
                <c:pt idx="450">
                  <c:v>6.436120799999999</c:v>
                </c:pt>
                <c:pt idx="451">
                  <c:v>6.403551</c:v>
                </c:pt>
                <c:pt idx="452">
                  <c:v>6.3840076</c:v>
                </c:pt>
                <c:pt idx="453">
                  <c:v>6.357951</c:v>
                </c:pt>
                <c:pt idx="454">
                  <c:v>6.3384076</c:v>
                </c:pt>
                <c:pt idx="455">
                  <c:v>6.3123510000000005</c:v>
                </c:pt>
                <c:pt idx="456">
                  <c:v>6.299320799999999</c:v>
                </c:pt>
                <c:pt idx="457">
                  <c:v>6.273264200000001</c:v>
                </c:pt>
                <c:pt idx="458">
                  <c:v>6.253720799999999</c:v>
                </c:pt>
                <c:pt idx="459">
                  <c:v>6.221151</c:v>
                </c:pt>
                <c:pt idx="460">
                  <c:v>6.1950943999999994</c:v>
                </c:pt>
                <c:pt idx="461">
                  <c:v>6.1560076</c:v>
                </c:pt>
                <c:pt idx="462">
                  <c:v>6.1364642</c:v>
                </c:pt>
                <c:pt idx="463">
                  <c:v>6.1104076</c:v>
                </c:pt>
                <c:pt idx="464">
                  <c:v>6.084351</c:v>
                </c:pt>
                <c:pt idx="465">
                  <c:v>6.0582944</c:v>
                </c:pt>
                <c:pt idx="466">
                  <c:v>6.0257208</c:v>
                </c:pt>
                <c:pt idx="467">
                  <c:v>5.9996642</c:v>
                </c:pt>
                <c:pt idx="468">
                  <c:v>5.9605774</c:v>
                </c:pt>
                <c:pt idx="469">
                  <c:v>5.9280076</c:v>
                </c:pt>
                <c:pt idx="470">
                  <c:v>5.9019509999999995</c:v>
                </c:pt>
                <c:pt idx="471">
                  <c:v>5.869377399999999</c:v>
                </c:pt>
                <c:pt idx="472">
                  <c:v>5.8433208</c:v>
                </c:pt>
                <c:pt idx="473">
                  <c:v>5.810751</c:v>
                </c:pt>
                <c:pt idx="474">
                  <c:v>5.7846906</c:v>
                </c:pt>
                <c:pt idx="475">
                  <c:v>5.7521208</c:v>
                </c:pt>
                <c:pt idx="476">
                  <c:v>5.713034</c:v>
                </c:pt>
                <c:pt idx="477">
                  <c:v>5.6869774</c:v>
                </c:pt>
                <c:pt idx="478">
                  <c:v>5.6413774</c:v>
                </c:pt>
                <c:pt idx="479">
                  <c:v>5.6022906</c:v>
                </c:pt>
                <c:pt idx="480">
                  <c:v>5.5632076</c:v>
                </c:pt>
                <c:pt idx="481">
                  <c:v>5.530634</c:v>
                </c:pt>
                <c:pt idx="482">
                  <c:v>5.4980642</c:v>
                </c:pt>
                <c:pt idx="483">
                  <c:v>5.439433999999999</c:v>
                </c:pt>
                <c:pt idx="484">
                  <c:v>5.4068642</c:v>
                </c:pt>
                <c:pt idx="485">
                  <c:v>5.3808076</c:v>
                </c:pt>
                <c:pt idx="486">
                  <c:v>5.348234</c:v>
                </c:pt>
                <c:pt idx="487">
                  <c:v>5.3221774</c:v>
                </c:pt>
                <c:pt idx="488">
                  <c:v>5.302634</c:v>
                </c:pt>
                <c:pt idx="489">
                  <c:v>5.2700642</c:v>
                </c:pt>
                <c:pt idx="490">
                  <c:v>5.2440076</c:v>
                </c:pt>
                <c:pt idx="491">
                  <c:v>5.2309773999999996</c:v>
                </c:pt>
                <c:pt idx="492">
                  <c:v>5.1918906</c:v>
                </c:pt>
                <c:pt idx="493">
                  <c:v>5.1723472</c:v>
                </c:pt>
                <c:pt idx="494">
                  <c:v>5.1332642</c:v>
                </c:pt>
                <c:pt idx="495">
                  <c:v>5.107207600000001</c:v>
                </c:pt>
                <c:pt idx="496">
                  <c:v>5.0811472</c:v>
                </c:pt>
                <c:pt idx="497">
                  <c:v>5.0746340000000005</c:v>
                </c:pt>
                <c:pt idx="498">
                  <c:v>5.0420641999999996</c:v>
                </c:pt>
                <c:pt idx="499">
                  <c:v>5.0225208</c:v>
                </c:pt>
                <c:pt idx="500">
                  <c:v>5.0160076</c:v>
                </c:pt>
                <c:pt idx="501">
                  <c:v>5.0094905999999995</c:v>
                </c:pt>
                <c:pt idx="502">
                  <c:v>4.9964642</c:v>
                </c:pt>
                <c:pt idx="503">
                  <c:v>4.9899472</c:v>
                </c:pt>
                <c:pt idx="504">
                  <c:v>4.9573774</c:v>
                </c:pt>
                <c:pt idx="505">
                  <c:v>4.9573774</c:v>
                </c:pt>
                <c:pt idx="506">
                  <c:v>4.9508642</c:v>
                </c:pt>
                <c:pt idx="507">
                  <c:v>4.9313208</c:v>
                </c:pt>
                <c:pt idx="508">
                  <c:v>4.9248076</c:v>
                </c:pt>
                <c:pt idx="509">
                  <c:v>4.8987472</c:v>
                </c:pt>
                <c:pt idx="510">
                  <c:v>4.8987472</c:v>
                </c:pt>
                <c:pt idx="511">
                  <c:v>4.892234</c:v>
                </c:pt>
              </c:numCache>
            </c:numRef>
          </c:yVal>
          <c:smooth val="1"/>
        </c:ser>
        <c:axId val="46725035"/>
        <c:axId val="17872132"/>
      </c:scatterChart>
      <c:val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2132"/>
        <c:crosses val="autoZero"/>
        <c:crossBetween val="midCat"/>
        <c:dispUnits/>
      </c:valAx>
      <c:valAx>
        <c:axId val="1787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5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pset2_Q!$U$10:$U$521</c:f>
              <c:numCache>
                <c:ptCount val="512"/>
                <c:pt idx="0">
                  <c:v>-27.372000000000014</c:v>
                </c:pt>
                <c:pt idx="1">
                  <c:v>-26.564399999999978</c:v>
                </c:pt>
                <c:pt idx="2">
                  <c:v>-25.77389999999997</c:v>
                </c:pt>
                <c:pt idx="3">
                  <c:v>-24.949099999999987</c:v>
                </c:pt>
                <c:pt idx="4">
                  <c:v>-24.209999999999923</c:v>
                </c:pt>
                <c:pt idx="5">
                  <c:v>-23.436699999999917</c:v>
                </c:pt>
                <c:pt idx="6">
                  <c:v>-22.731899999999996</c:v>
                </c:pt>
                <c:pt idx="7">
                  <c:v>-22.02710000000002</c:v>
                </c:pt>
                <c:pt idx="8">
                  <c:v>-21.288100000000043</c:v>
                </c:pt>
                <c:pt idx="9">
                  <c:v>-20.634799999999927</c:v>
                </c:pt>
                <c:pt idx="10">
                  <c:v>-19.96429999999998</c:v>
                </c:pt>
                <c:pt idx="11">
                  <c:v>-19.31099999999998</c:v>
                </c:pt>
                <c:pt idx="12">
                  <c:v>-18.6062</c:v>
                </c:pt>
                <c:pt idx="13">
                  <c:v>-17.96989999999994</c:v>
                </c:pt>
                <c:pt idx="14">
                  <c:v>-17.36809999999997</c:v>
                </c:pt>
                <c:pt idx="15">
                  <c:v>-16.731899999999996</c:v>
                </c:pt>
                <c:pt idx="16">
                  <c:v>-16.18130000000002</c:v>
                </c:pt>
                <c:pt idx="17">
                  <c:v>-15.562299999999937</c:v>
                </c:pt>
                <c:pt idx="18">
                  <c:v>-14.960399999999993</c:v>
                </c:pt>
                <c:pt idx="19">
                  <c:v>-14.375699999999995</c:v>
                </c:pt>
                <c:pt idx="20">
                  <c:v>-13.876599999999996</c:v>
                </c:pt>
                <c:pt idx="21">
                  <c:v>-13.291799999999967</c:v>
                </c:pt>
                <c:pt idx="22">
                  <c:v>-12.689899999999966</c:v>
                </c:pt>
                <c:pt idx="23">
                  <c:v>-12.207899999999995</c:v>
                </c:pt>
                <c:pt idx="24">
                  <c:v>-11.657400000000052</c:v>
                </c:pt>
                <c:pt idx="25">
                  <c:v>-11.192699999999945</c:v>
                </c:pt>
                <c:pt idx="26">
                  <c:v>-10.607999999999947</c:v>
                </c:pt>
                <c:pt idx="27">
                  <c:v>-10.143199999999979</c:v>
                </c:pt>
                <c:pt idx="28">
                  <c:v>-9.62700000000001</c:v>
                </c:pt>
                <c:pt idx="29">
                  <c:v>-9.213700000000017</c:v>
                </c:pt>
                <c:pt idx="30">
                  <c:v>-8.62889999999993</c:v>
                </c:pt>
                <c:pt idx="31">
                  <c:v>-8.232699999999966</c:v>
                </c:pt>
                <c:pt idx="32">
                  <c:v>-7.750800000000027</c:v>
                </c:pt>
                <c:pt idx="33">
                  <c:v>-7.3373999999999455</c:v>
                </c:pt>
                <c:pt idx="34">
                  <c:v>-6.872699999999952</c:v>
                </c:pt>
                <c:pt idx="35">
                  <c:v>-6.442099999999982</c:v>
                </c:pt>
                <c:pt idx="36">
                  <c:v>-6.028899999999965</c:v>
                </c:pt>
                <c:pt idx="37">
                  <c:v>-5.598300000000052</c:v>
                </c:pt>
                <c:pt idx="38">
                  <c:v>-5.1848999999999705</c:v>
                </c:pt>
                <c:pt idx="39">
                  <c:v>-4.840199999999982</c:v>
                </c:pt>
                <c:pt idx="40">
                  <c:v>-4.426899999999989</c:v>
                </c:pt>
                <c:pt idx="41">
                  <c:v>-4.030599999999936</c:v>
                </c:pt>
                <c:pt idx="42">
                  <c:v>-3.6515999999999167</c:v>
                </c:pt>
                <c:pt idx="43">
                  <c:v>-3.2724999999999795</c:v>
                </c:pt>
                <c:pt idx="44">
                  <c:v>-2.910699999999963</c:v>
                </c:pt>
                <c:pt idx="45">
                  <c:v>-2.6002000000000294</c:v>
                </c:pt>
                <c:pt idx="46">
                  <c:v>-2.2382999999999242</c:v>
                </c:pt>
                <c:pt idx="47">
                  <c:v>-1.876299999999958</c:v>
                </c:pt>
                <c:pt idx="48">
                  <c:v>-1.5486999999999966</c:v>
                </c:pt>
                <c:pt idx="49">
                  <c:v>-1.2211000000000354</c:v>
                </c:pt>
                <c:pt idx="50">
                  <c:v>-0.9276999999999589</c:v>
                </c:pt>
                <c:pt idx="51">
                  <c:v>-0.5658999999999423</c:v>
                </c:pt>
                <c:pt idx="52">
                  <c:v>-0.23820000000000618</c:v>
                </c:pt>
                <c:pt idx="53">
                  <c:v>0.0036999999999807187</c:v>
                </c:pt>
                <c:pt idx="54">
                  <c:v>0.31420000000008486</c:v>
                </c:pt>
                <c:pt idx="55">
                  <c:v>0.641900000000021</c:v>
                </c:pt>
                <c:pt idx="56">
                  <c:v>0.8494000000000028</c:v>
                </c:pt>
                <c:pt idx="57">
                  <c:v>1.0913999999999646</c:v>
                </c:pt>
                <c:pt idx="58">
                  <c:v>1.3333000000000652</c:v>
                </c:pt>
                <c:pt idx="59">
                  <c:v>1.6095000000000255</c:v>
                </c:pt>
                <c:pt idx="60">
                  <c:v>1.8513000000000375</c:v>
                </c:pt>
                <c:pt idx="61">
                  <c:v>2.0932999999999993</c:v>
                </c:pt>
                <c:pt idx="62">
                  <c:v>2.352299999999957</c:v>
                </c:pt>
                <c:pt idx="63">
                  <c:v>2.5942000000000576</c:v>
                </c:pt>
                <c:pt idx="64">
                  <c:v>2.8362000000000194</c:v>
                </c:pt>
                <c:pt idx="65">
                  <c:v>3.0095000000000027</c:v>
                </c:pt>
                <c:pt idx="66">
                  <c:v>3.285699999999963</c:v>
                </c:pt>
                <c:pt idx="67">
                  <c:v>3.4763000000000375</c:v>
                </c:pt>
                <c:pt idx="68">
                  <c:v>3.7181000000000495</c:v>
                </c:pt>
                <c:pt idx="69">
                  <c:v>3.8057999999999765</c:v>
                </c:pt>
                <c:pt idx="70">
                  <c:v>4.030499999999961</c:v>
                </c:pt>
                <c:pt idx="71">
                  <c:v>4.2724000000000615</c:v>
                </c:pt>
                <c:pt idx="72">
                  <c:v>4.48010000000005</c:v>
                </c:pt>
                <c:pt idx="73">
                  <c:v>4.567700000000002</c:v>
                </c:pt>
                <c:pt idx="74">
                  <c:v>4.7753999999999905</c:v>
                </c:pt>
                <c:pt idx="75">
                  <c:v>4.914400000000029</c:v>
                </c:pt>
                <c:pt idx="76">
                  <c:v>5.087700000000012</c:v>
                </c:pt>
                <c:pt idx="77">
                  <c:v>5.243999999999943</c:v>
                </c:pt>
                <c:pt idx="78">
                  <c:v>5.382999999999953</c:v>
                </c:pt>
                <c:pt idx="79">
                  <c:v>5.5735000000000525</c:v>
                </c:pt>
                <c:pt idx="80">
                  <c:v>5.678300000000007</c:v>
                </c:pt>
                <c:pt idx="81">
                  <c:v>5.80019999999999</c:v>
                </c:pt>
                <c:pt idx="82">
                  <c:v>5.921999999999969</c:v>
                </c:pt>
                <c:pt idx="83">
                  <c:v>6.026800000000037</c:v>
                </c:pt>
                <c:pt idx="84">
                  <c:v>6.148799999999994</c:v>
                </c:pt>
                <c:pt idx="85">
                  <c:v>6.270600000000002</c:v>
                </c:pt>
                <c:pt idx="86">
                  <c:v>6.392599999999959</c:v>
                </c:pt>
                <c:pt idx="87">
                  <c:v>6.497400000000027</c:v>
                </c:pt>
                <c:pt idx="88">
                  <c:v>6.585000000000008</c:v>
                </c:pt>
                <c:pt idx="89">
                  <c:v>6.689799999999991</c:v>
                </c:pt>
                <c:pt idx="90">
                  <c:v>6.794499999999971</c:v>
                </c:pt>
                <c:pt idx="91">
                  <c:v>6.8650000000000375</c:v>
                </c:pt>
                <c:pt idx="92">
                  <c:v>6.969799999999992</c:v>
                </c:pt>
                <c:pt idx="93">
                  <c:v>7.057400000000001</c:v>
                </c:pt>
                <c:pt idx="94">
                  <c:v>7.162099999999981</c:v>
                </c:pt>
                <c:pt idx="95">
                  <c:v>7.215499999999935</c:v>
                </c:pt>
                <c:pt idx="96">
                  <c:v>7.268900000000031</c:v>
                </c:pt>
                <c:pt idx="97">
                  <c:v>7.39070000000001</c:v>
                </c:pt>
                <c:pt idx="98">
                  <c:v>7.392699999999962</c:v>
                </c:pt>
                <c:pt idx="99">
                  <c:v>7.4459999999999695</c:v>
                </c:pt>
                <c:pt idx="100">
                  <c:v>7.482200000000034</c:v>
                </c:pt>
                <c:pt idx="101">
                  <c:v>7.501299999999986</c:v>
                </c:pt>
                <c:pt idx="102">
                  <c:v>7.588899999999967</c:v>
                </c:pt>
                <c:pt idx="103">
                  <c:v>7.642199999999946</c:v>
                </c:pt>
                <c:pt idx="104">
                  <c:v>7.695600000000013</c:v>
                </c:pt>
                <c:pt idx="105">
                  <c:v>7.697500000000019</c:v>
                </c:pt>
                <c:pt idx="106">
                  <c:v>7.767999999999972</c:v>
                </c:pt>
                <c:pt idx="107">
                  <c:v>7.821299999999951</c:v>
                </c:pt>
                <c:pt idx="108">
                  <c:v>7.857500000000044</c:v>
                </c:pt>
                <c:pt idx="109">
                  <c:v>7.893799999999999</c:v>
                </c:pt>
                <c:pt idx="110">
                  <c:v>7.878499999999974</c:v>
                </c:pt>
                <c:pt idx="111">
                  <c:v>7.96619999999993</c:v>
                </c:pt>
                <c:pt idx="112">
                  <c:v>7.933800000000019</c:v>
                </c:pt>
                <c:pt idx="113">
                  <c:v>7.935699999999997</c:v>
                </c:pt>
                <c:pt idx="114">
                  <c:v>7.989099999999979</c:v>
                </c:pt>
                <c:pt idx="115">
                  <c:v>8.025199999999955</c:v>
                </c:pt>
                <c:pt idx="116">
                  <c:v>8.01000000000002</c:v>
                </c:pt>
                <c:pt idx="117">
                  <c:v>7.994799999999998</c:v>
                </c:pt>
                <c:pt idx="118">
                  <c:v>8.030999999999977</c:v>
                </c:pt>
                <c:pt idx="119">
                  <c:v>7.998499999999979</c:v>
                </c:pt>
                <c:pt idx="120">
                  <c:v>7.9833000000000425</c:v>
                </c:pt>
                <c:pt idx="121">
                  <c:v>8.002399999999994</c:v>
                </c:pt>
                <c:pt idx="122">
                  <c:v>8.0043</c:v>
                </c:pt>
                <c:pt idx="123">
                  <c:v>8.006299999999953</c:v>
                </c:pt>
                <c:pt idx="124">
                  <c:v>7.990999999999957</c:v>
                </c:pt>
                <c:pt idx="125">
                  <c:v>7.975800000000021</c:v>
                </c:pt>
                <c:pt idx="126">
                  <c:v>7.926299999999969</c:v>
                </c:pt>
                <c:pt idx="127">
                  <c:v>7.945299999999975</c:v>
                </c:pt>
                <c:pt idx="128">
                  <c:v>7.912899999999951</c:v>
                </c:pt>
                <c:pt idx="129">
                  <c:v>7.846200000000039</c:v>
                </c:pt>
                <c:pt idx="130">
                  <c:v>7.933899999999994</c:v>
                </c:pt>
                <c:pt idx="131">
                  <c:v>7.850099999999969</c:v>
                </c:pt>
                <c:pt idx="132">
                  <c:v>7.834899999999948</c:v>
                </c:pt>
                <c:pt idx="133">
                  <c:v>7.836700000000064</c:v>
                </c:pt>
                <c:pt idx="134">
                  <c:v>7.838700000000017</c:v>
                </c:pt>
                <c:pt idx="135">
                  <c:v>7.806299999999965</c:v>
                </c:pt>
                <c:pt idx="136">
                  <c:v>7.739599999999967</c:v>
                </c:pt>
                <c:pt idx="137">
                  <c:v>7.793000000000035</c:v>
                </c:pt>
                <c:pt idx="138">
                  <c:v>7.743500000000012</c:v>
                </c:pt>
                <c:pt idx="139">
                  <c:v>7.693999999999988</c:v>
                </c:pt>
                <c:pt idx="140">
                  <c:v>7.695899999999938</c:v>
                </c:pt>
                <c:pt idx="141">
                  <c:v>7.577800000000053</c:v>
                </c:pt>
                <c:pt idx="142">
                  <c:v>7.648300000000006</c:v>
                </c:pt>
                <c:pt idx="143">
                  <c:v>7.6159999999999854</c:v>
                </c:pt>
                <c:pt idx="144">
                  <c:v>7.566379999999953</c:v>
                </c:pt>
                <c:pt idx="145">
                  <c:v>7.551190000000048</c:v>
                </c:pt>
                <c:pt idx="146">
                  <c:v>7.553149999999988</c:v>
                </c:pt>
                <c:pt idx="147">
                  <c:v>7.520719999999983</c:v>
                </c:pt>
                <c:pt idx="148">
                  <c:v>7.454099999999954</c:v>
                </c:pt>
                <c:pt idx="149">
                  <c:v>7.473100000000045</c:v>
                </c:pt>
                <c:pt idx="150">
                  <c:v>7.440770000000015</c:v>
                </c:pt>
                <c:pt idx="151">
                  <c:v>7.408429999999981</c:v>
                </c:pt>
                <c:pt idx="152">
                  <c:v>7.410289999999968</c:v>
                </c:pt>
                <c:pt idx="153">
                  <c:v>7.34356999999995</c:v>
                </c:pt>
                <c:pt idx="154">
                  <c:v>7.345530000000032</c:v>
                </c:pt>
                <c:pt idx="155">
                  <c:v>7.381759999999993</c:v>
                </c:pt>
                <c:pt idx="156">
                  <c:v>7.366479999999974</c:v>
                </c:pt>
                <c:pt idx="157">
                  <c:v>7.317000000000057</c:v>
                </c:pt>
                <c:pt idx="158">
                  <c:v>7.3017100000000354</c:v>
                </c:pt>
                <c:pt idx="159">
                  <c:v>7.303670000000004</c:v>
                </c:pt>
                <c:pt idx="160">
                  <c:v>7.2713399999999595</c:v>
                </c:pt>
                <c:pt idx="161">
                  <c:v>7.256049999999952</c:v>
                </c:pt>
                <c:pt idx="162">
                  <c:v>7.223620000000054</c:v>
                </c:pt>
                <c:pt idx="163">
                  <c:v>7.225570000000012</c:v>
                </c:pt>
                <c:pt idx="164">
                  <c:v>7.176099999999977</c:v>
                </c:pt>
                <c:pt idx="165">
                  <c:v>7.160809999999962</c:v>
                </c:pt>
                <c:pt idx="166">
                  <c:v>7.214190000000038</c:v>
                </c:pt>
                <c:pt idx="167">
                  <c:v>7.130330000000022</c:v>
                </c:pt>
                <c:pt idx="168">
                  <c:v>7.183719999999987</c:v>
                </c:pt>
                <c:pt idx="169">
                  <c:v>7.168519999999951</c:v>
                </c:pt>
                <c:pt idx="170">
                  <c:v>7.1875200000000525</c:v>
                </c:pt>
                <c:pt idx="171">
                  <c:v>7.206620000000012</c:v>
                </c:pt>
                <c:pt idx="172">
                  <c:v>7.191429999999976</c:v>
                </c:pt>
                <c:pt idx="173">
                  <c:v>7.227569999999961</c:v>
                </c:pt>
                <c:pt idx="174">
                  <c:v>7.17810000000004</c:v>
                </c:pt>
                <c:pt idx="175">
                  <c:v>7.214240000000025</c:v>
                </c:pt>
                <c:pt idx="176">
                  <c:v>7.199049999999989</c:v>
                </c:pt>
                <c:pt idx="177">
                  <c:v>7.235289999999949</c:v>
                </c:pt>
                <c:pt idx="178">
                  <c:v>7.202860000000051</c:v>
                </c:pt>
                <c:pt idx="179">
                  <c:v>7.221954000000013</c:v>
                </c:pt>
                <c:pt idx="180">
                  <c:v>7.292478999999975</c:v>
                </c:pt>
                <c:pt idx="181">
                  <c:v>7.242904999999963</c:v>
                </c:pt>
                <c:pt idx="182">
                  <c:v>7.313430000000038</c:v>
                </c:pt>
                <c:pt idx="183">
                  <c:v>7.332427000000024</c:v>
                </c:pt>
                <c:pt idx="184">
                  <c:v>7.368666999999988</c:v>
                </c:pt>
                <c:pt idx="185">
                  <c:v>7.404806999999977</c:v>
                </c:pt>
                <c:pt idx="186">
                  <c:v>7.441047999999995</c:v>
                </c:pt>
                <c:pt idx="187">
                  <c:v>7.4944300000000155</c:v>
                </c:pt>
                <c:pt idx="188">
                  <c:v>7.530570000000001</c:v>
                </c:pt>
                <c:pt idx="189">
                  <c:v>7.54967000000002</c:v>
                </c:pt>
                <c:pt idx="190">
                  <c:v>7.637240000000006</c:v>
                </c:pt>
                <c:pt idx="191">
                  <c:v>7.639190000000028</c:v>
                </c:pt>
                <c:pt idx="192">
                  <c:v>7.675330000000017</c:v>
                </c:pt>
                <c:pt idx="193">
                  <c:v>7.711569999999973</c:v>
                </c:pt>
                <c:pt idx="194">
                  <c:v>7.7992399999999975</c:v>
                </c:pt>
                <c:pt idx="195">
                  <c:v>7.801089999999981</c:v>
                </c:pt>
                <c:pt idx="196">
                  <c:v>7.888759999999998</c:v>
                </c:pt>
                <c:pt idx="197">
                  <c:v>7.993469999999988</c:v>
                </c:pt>
                <c:pt idx="198">
                  <c:v>8.029710000000009</c:v>
                </c:pt>
                <c:pt idx="199">
                  <c:v>8.134530000000026</c:v>
                </c:pt>
                <c:pt idx="200">
                  <c:v>8.187810000000013</c:v>
                </c:pt>
                <c:pt idx="201">
                  <c:v>8.309759999999976</c:v>
                </c:pt>
                <c:pt idx="202">
                  <c:v>8.363040000000012</c:v>
                </c:pt>
                <c:pt idx="203">
                  <c:v>8.502139999999983</c:v>
                </c:pt>
                <c:pt idx="204">
                  <c:v>8.504000000000019</c:v>
                </c:pt>
                <c:pt idx="205">
                  <c:v>8.643089999999987</c:v>
                </c:pt>
                <c:pt idx="206">
                  <c:v>8.713620000000006</c:v>
                </c:pt>
                <c:pt idx="207">
                  <c:v>8.835469999999987</c:v>
                </c:pt>
                <c:pt idx="208">
                  <c:v>8.923140000000018</c:v>
                </c:pt>
                <c:pt idx="209">
                  <c:v>8.97641999999999</c:v>
                </c:pt>
                <c:pt idx="210">
                  <c:v>9.166950000000014</c:v>
                </c:pt>
                <c:pt idx="211">
                  <c:v>9.254619999999989</c:v>
                </c:pt>
                <c:pt idx="212">
                  <c:v>9.393620000000027</c:v>
                </c:pt>
                <c:pt idx="213">
                  <c:v>9.515569999999997</c:v>
                </c:pt>
                <c:pt idx="214">
                  <c:v>9.65467000000001</c:v>
                </c:pt>
                <c:pt idx="215">
                  <c:v>9.759379999999993</c:v>
                </c:pt>
                <c:pt idx="216">
                  <c:v>9.847040000000021</c:v>
                </c:pt>
                <c:pt idx="217">
                  <c:v>9.986040000000003</c:v>
                </c:pt>
                <c:pt idx="218">
                  <c:v>10.142280000000028</c:v>
                </c:pt>
                <c:pt idx="219">
                  <c:v>10.349860000000007</c:v>
                </c:pt>
                <c:pt idx="220">
                  <c:v>10.454670000000021</c:v>
                </c:pt>
                <c:pt idx="221">
                  <c:v>10.610800000000012</c:v>
                </c:pt>
                <c:pt idx="222">
                  <c:v>10.818469999999962</c:v>
                </c:pt>
                <c:pt idx="223">
                  <c:v>10.991860000000003</c:v>
                </c:pt>
                <c:pt idx="224">
                  <c:v>11.147999999999968</c:v>
                </c:pt>
                <c:pt idx="225">
                  <c:v>11.33850000000001</c:v>
                </c:pt>
                <c:pt idx="226">
                  <c:v>11.511799999999994</c:v>
                </c:pt>
                <c:pt idx="227">
                  <c:v>11.702300000000008</c:v>
                </c:pt>
                <c:pt idx="228">
                  <c:v>11.875700000000023</c:v>
                </c:pt>
                <c:pt idx="229">
                  <c:v>12.049000000000007</c:v>
                </c:pt>
                <c:pt idx="230">
                  <c:v>12.290999999999968</c:v>
                </c:pt>
                <c:pt idx="231">
                  <c:v>12.430099999999982</c:v>
                </c:pt>
                <c:pt idx="232">
                  <c:v>12.688999999999993</c:v>
                </c:pt>
                <c:pt idx="233">
                  <c:v>12.845300000000009</c:v>
                </c:pt>
                <c:pt idx="234">
                  <c:v>13.121399999999994</c:v>
                </c:pt>
                <c:pt idx="235">
                  <c:v>13.312000000000012</c:v>
                </c:pt>
                <c:pt idx="236">
                  <c:v>13.571000000000026</c:v>
                </c:pt>
                <c:pt idx="237">
                  <c:v>13.795800000000014</c:v>
                </c:pt>
                <c:pt idx="238">
                  <c:v>14.020499999999998</c:v>
                </c:pt>
                <c:pt idx="239">
                  <c:v>14.245300000000015</c:v>
                </c:pt>
                <c:pt idx="240">
                  <c:v>14.487199999999973</c:v>
                </c:pt>
                <c:pt idx="241">
                  <c:v>14.763400000000019</c:v>
                </c:pt>
                <c:pt idx="242">
                  <c:v>15.005299999999977</c:v>
                </c:pt>
                <c:pt idx="243">
                  <c:v>15.298699999999997</c:v>
                </c:pt>
                <c:pt idx="244">
                  <c:v>15.540599999999984</c:v>
                </c:pt>
                <c:pt idx="245">
                  <c:v>15.851100000000002</c:v>
                </c:pt>
                <c:pt idx="246">
                  <c:v>16.075799999999987</c:v>
                </c:pt>
                <c:pt idx="247">
                  <c:v>16.43780000000001</c:v>
                </c:pt>
                <c:pt idx="248">
                  <c:v>16.69689999999997</c:v>
                </c:pt>
                <c:pt idx="249">
                  <c:v>17.007300000000015</c:v>
                </c:pt>
                <c:pt idx="250">
                  <c:v>17.283499999999975</c:v>
                </c:pt>
                <c:pt idx="251">
                  <c:v>17.594099999999997</c:v>
                </c:pt>
                <c:pt idx="252">
                  <c:v>17.921599999999984</c:v>
                </c:pt>
                <c:pt idx="253">
                  <c:v>18.249300000000005</c:v>
                </c:pt>
                <c:pt idx="254">
                  <c:v>18.542599999999993</c:v>
                </c:pt>
                <c:pt idx="255">
                  <c:v>18.921599999999984</c:v>
                </c:pt>
                <c:pt idx="256">
                  <c:v>19.1978</c:v>
                </c:pt>
                <c:pt idx="257">
                  <c:v>19.54260000000002</c:v>
                </c:pt>
                <c:pt idx="258">
                  <c:v>19.83590000000001</c:v>
                </c:pt>
                <c:pt idx="259">
                  <c:v>20.249299999999977</c:v>
                </c:pt>
                <c:pt idx="260">
                  <c:v>20.576999999999998</c:v>
                </c:pt>
                <c:pt idx="261">
                  <c:v>20.97309999999996</c:v>
                </c:pt>
                <c:pt idx="262">
                  <c:v>21.249300000000005</c:v>
                </c:pt>
                <c:pt idx="263">
                  <c:v>21.69689999999997</c:v>
                </c:pt>
                <c:pt idx="264">
                  <c:v>22.093099999999993</c:v>
                </c:pt>
                <c:pt idx="265">
                  <c:v>22.489400000000018</c:v>
                </c:pt>
                <c:pt idx="266">
                  <c:v>22.834100000000007</c:v>
                </c:pt>
                <c:pt idx="267">
                  <c:v>23.23029999999997</c:v>
                </c:pt>
                <c:pt idx="268">
                  <c:v>23.677999999999997</c:v>
                </c:pt>
                <c:pt idx="269">
                  <c:v>24.074099999999987</c:v>
                </c:pt>
                <c:pt idx="270">
                  <c:v>24.470399999999984</c:v>
                </c:pt>
                <c:pt idx="271">
                  <c:v>24.917999999999978</c:v>
                </c:pt>
                <c:pt idx="272">
                  <c:v>25.34839999999997</c:v>
                </c:pt>
                <c:pt idx="273">
                  <c:v>25.813199999999995</c:v>
                </c:pt>
                <c:pt idx="274">
                  <c:v>26.175200000000018</c:v>
                </c:pt>
                <c:pt idx="275">
                  <c:v>26.62269999999998</c:v>
                </c:pt>
                <c:pt idx="276">
                  <c:v>27.087500000000006</c:v>
                </c:pt>
                <c:pt idx="277">
                  <c:v>27.569499999999977</c:v>
                </c:pt>
                <c:pt idx="278">
                  <c:v>28.017100000000028</c:v>
                </c:pt>
                <c:pt idx="279">
                  <c:v>28.413299999999992</c:v>
                </c:pt>
                <c:pt idx="280">
                  <c:v>28.96369999999996</c:v>
                </c:pt>
                <c:pt idx="281">
                  <c:v>29.445699999999988</c:v>
                </c:pt>
                <c:pt idx="282">
                  <c:v>29.927600000000012</c:v>
                </c:pt>
                <c:pt idx="283">
                  <c:v>30.392300000000006</c:v>
                </c:pt>
                <c:pt idx="284">
                  <c:v>30.908600000000007</c:v>
                </c:pt>
                <c:pt idx="285">
                  <c:v>31.459099999999978</c:v>
                </c:pt>
                <c:pt idx="286">
                  <c:v>31.975300000000004</c:v>
                </c:pt>
                <c:pt idx="287">
                  <c:v>32.4572</c:v>
                </c:pt>
                <c:pt idx="288">
                  <c:v>33.00759999999997</c:v>
                </c:pt>
                <c:pt idx="289">
                  <c:v>33.523799999999994</c:v>
                </c:pt>
                <c:pt idx="290">
                  <c:v>34.108600000000024</c:v>
                </c:pt>
                <c:pt idx="291">
                  <c:v>34.641999999999996</c:v>
                </c:pt>
                <c:pt idx="292">
                  <c:v>35.17529999999999</c:v>
                </c:pt>
                <c:pt idx="293">
                  <c:v>35.77719999999999</c:v>
                </c:pt>
                <c:pt idx="294">
                  <c:v>36.31060000000002</c:v>
                </c:pt>
                <c:pt idx="295">
                  <c:v>36.89530000000002</c:v>
                </c:pt>
                <c:pt idx="296">
                  <c:v>37.41149999999999</c:v>
                </c:pt>
                <c:pt idx="297">
                  <c:v>38.06479999999999</c:v>
                </c:pt>
                <c:pt idx="298">
                  <c:v>38.63250000000005</c:v>
                </c:pt>
                <c:pt idx="299">
                  <c:v>39.234500000000025</c:v>
                </c:pt>
                <c:pt idx="300">
                  <c:v>39.80200000000002</c:v>
                </c:pt>
                <c:pt idx="301">
                  <c:v>40.421100000000024</c:v>
                </c:pt>
                <c:pt idx="302">
                  <c:v>41.07450000000006</c:v>
                </c:pt>
                <c:pt idx="303">
                  <c:v>41.659200000000055</c:v>
                </c:pt>
                <c:pt idx="304">
                  <c:v>42.295500000000004</c:v>
                </c:pt>
                <c:pt idx="305">
                  <c:v>42.9144</c:v>
                </c:pt>
                <c:pt idx="306">
                  <c:v>43.585000000000036</c:v>
                </c:pt>
                <c:pt idx="307">
                  <c:v>44.204000000000065</c:v>
                </c:pt>
                <c:pt idx="308">
                  <c:v>44.87450000000001</c:v>
                </c:pt>
                <c:pt idx="309">
                  <c:v>45.544899999999984</c:v>
                </c:pt>
                <c:pt idx="310">
                  <c:v>46.21550000000002</c:v>
                </c:pt>
                <c:pt idx="311">
                  <c:v>46.937400000000025</c:v>
                </c:pt>
                <c:pt idx="312">
                  <c:v>47.5736</c:v>
                </c:pt>
                <c:pt idx="313">
                  <c:v>48.261199999999974</c:v>
                </c:pt>
                <c:pt idx="314">
                  <c:v>48.983100000000036</c:v>
                </c:pt>
                <c:pt idx="315">
                  <c:v>49.63650000000007</c:v>
                </c:pt>
                <c:pt idx="316">
                  <c:v>50.35840000000002</c:v>
                </c:pt>
                <c:pt idx="317">
                  <c:v>51.04599999999999</c:v>
                </c:pt>
                <c:pt idx="318">
                  <c:v>51.8537</c:v>
                </c:pt>
                <c:pt idx="319">
                  <c:v>52.57560000000001</c:v>
                </c:pt>
                <c:pt idx="320">
                  <c:v>53.22890000000001</c:v>
                </c:pt>
                <c:pt idx="321">
                  <c:v>54.01939999999996</c:v>
                </c:pt>
                <c:pt idx="322">
                  <c:v>54.75840000000005</c:v>
                </c:pt>
                <c:pt idx="323">
                  <c:v>55.53180000000003</c:v>
                </c:pt>
                <c:pt idx="324">
                  <c:v>56.28800000000001</c:v>
                </c:pt>
                <c:pt idx="325">
                  <c:v>56.975599999999986</c:v>
                </c:pt>
                <c:pt idx="326">
                  <c:v>57.817499999999995</c:v>
                </c:pt>
                <c:pt idx="327">
                  <c:v>58.57370000000003</c:v>
                </c:pt>
                <c:pt idx="328">
                  <c:v>59.39850000000001</c:v>
                </c:pt>
                <c:pt idx="329">
                  <c:v>60.18889999999999</c:v>
                </c:pt>
                <c:pt idx="330">
                  <c:v>60.9966</c:v>
                </c:pt>
                <c:pt idx="331">
                  <c:v>61.83850000000001</c:v>
                </c:pt>
                <c:pt idx="332">
                  <c:v>62.62900000000002</c:v>
                </c:pt>
                <c:pt idx="333">
                  <c:v>63.4538</c:v>
                </c:pt>
                <c:pt idx="334">
                  <c:v>64.29570000000001</c:v>
                </c:pt>
                <c:pt idx="335">
                  <c:v>65.12050000000005</c:v>
                </c:pt>
                <c:pt idx="336">
                  <c:v>65.94530000000003</c:v>
                </c:pt>
                <c:pt idx="337">
                  <c:v>66.75290000000001</c:v>
                </c:pt>
                <c:pt idx="338">
                  <c:v>67.68050000000005</c:v>
                </c:pt>
                <c:pt idx="339">
                  <c:v>68.53950000000003</c:v>
                </c:pt>
                <c:pt idx="340">
                  <c:v>69.39860000000004</c:v>
                </c:pt>
                <c:pt idx="341">
                  <c:v>70.2577</c:v>
                </c:pt>
                <c:pt idx="342">
                  <c:v>71.11670000000004</c:v>
                </c:pt>
                <c:pt idx="343">
                  <c:v>72.06140000000005</c:v>
                </c:pt>
                <c:pt idx="344">
                  <c:v>72.95480000000003</c:v>
                </c:pt>
                <c:pt idx="345">
                  <c:v>73.81389999999999</c:v>
                </c:pt>
                <c:pt idx="346">
                  <c:v>74.72429999999997</c:v>
                </c:pt>
                <c:pt idx="347">
                  <c:v>75.70337999999998</c:v>
                </c:pt>
                <c:pt idx="348">
                  <c:v>76.57965000000007</c:v>
                </c:pt>
                <c:pt idx="349">
                  <c:v>77.54151000000002</c:v>
                </c:pt>
                <c:pt idx="350">
                  <c:v>78.45206999999999</c:v>
                </c:pt>
                <c:pt idx="351">
                  <c:v>79.41393</c:v>
                </c:pt>
                <c:pt idx="352">
                  <c:v>80.35870000000006</c:v>
                </c:pt>
                <c:pt idx="353">
                  <c:v>81.30345999999997</c:v>
                </c:pt>
                <c:pt idx="354">
                  <c:v>82.28251999999998</c:v>
                </c:pt>
                <c:pt idx="355">
                  <c:v>83.27877999999998</c:v>
                </c:pt>
                <c:pt idx="356">
                  <c:v>84.22355000000005</c:v>
                </c:pt>
                <c:pt idx="357">
                  <c:v>85.20260999999999</c:v>
                </c:pt>
                <c:pt idx="358">
                  <c:v>86.18167</c:v>
                </c:pt>
                <c:pt idx="359">
                  <c:v>87.14353</c:v>
                </c:pt>
                <c:pt idx="360">
                  <c:v>88.25974000000002</c:v>
                </c:pt>
                <c:pt idx="361">
                  <c:v>89.20450000000005</c:v>
                </c:pt>
                <c:pt idx="362">
                  <c:v>90.14926000000003</c:v>
                </c:pt>
                <c:pt idx="363">
                  <c:v>91.23122000000006</c:v>
                </c:pt>
                <c:pt idx="364">
                  <c:v>92.31309000000005</c:v>
                </c:pt>
                <c:pt idx="365">
                  <c:v>93.32645000000002</c:v>
                </c:pt>
                <c:pt idx="366">
                  <c:v>94.39121000000006</c:v>
                </c:pt>
                <c:pt idx="367">
                  <c:v>95.38747000000006</c:v>
                </c:pt>
                <c:pt idx="368">
                  <c:v>96.48654000000005</c:v>
                </c:pt>
                <c:pt idx="369">
                  <c:v>97.55130000000003</c:v>
                </c:pt>
                <c:pt idx="370">
                  <c:v>98.59886000000006</c:v>
                </c:pt>
                <c:pt idx="371">
                  <c:v>99.66372000000007</c:v>
                </c:pt>
                <c:pt idx="372">
                  <c:v>100.81419000000005</c:v>
                </c:pt>
                <c:pt idx="373">
                  <c:v>101.87895000000003</c:v>
                </c:pt>
                <c:pt idx="374">
                  <c:v>102.92661000000004</c:v>
                </c:pt>
                <c:pt idx="375">
                  <c:v>104.02567000000005</c:v>
                </c:pt>
                <c:pt idx="376">
                  <c:v>105.15903999999995</c:v>
                </c:pt>
                <c:pt idx="377">
                  <c:v>106.29224000000005</c:v>
                </c:pt>
                <c:pt idx="378">
                  <c:v>107.4085</c:v>
                </c:pt>
                <c:pt idx="379">
                  <c:v>108.50755999999996</c:v>
                </c:pt>
                <c:pt idx="380">
                  <c:v>109.64092000000005</c:v>
                </c:pt>
                <c:pt idx="381">
                  <c:v>110.82569000000007</c:v>
                </c:pt>
                <c:pt idx="382">
                  <c:v>111.97615000000002</c:v>
                </c:pt>
                <c:pt idx="383">
                  <c:v>113.05811199999994</c:v>
                </c:pt>
                <c:pt idx="384">
                  <c:v>114.27707500000002</c:v>
                </c:pt>
                <c:pt idx="385">
                  <c:v>115.49613699999998</c:v>
                </c:pt>
                <c:pt idx="386">
                  <c:v>116.62950000000001</c:v>
                </c:pt>
                <c:pt idx="387">
                  <c:v>134.46006300000005</c:v>
                </c:pt>
                <c:pt idx="388">
                  <c:v>545.496715</c:v>
                </c:pt>
                <c:pt idx="389">
                  <c:v>548.8243480000001</c:v>
                </c:pt>
                <c:pt idx="390">
                  <c:v>551.53484</c:v>
                </c:pt>
                <c:pt idx="391">
                  <c:v>554.1596199999999</c:v>
                </c:pt>
                <c:pt idx="392">
                  <c:v>556.76726</c:v>
                </c:pt>
                <c:pt idx="393">
                  <c:v>559.3920300000001</c:v>
                </c:pt>
                <c:pt idx="394">
                  <c:v>561.98252</c:v>
                </c:pt>
                <c:pt idx="395">
                  <c:v>564.60723</c:v>
                </c:pt>
                <c:pt idx="396">
                  <c:v>567.19772</c:v>
                </c:pt>
                <c:pt idx="397">
                  <c:v>569.78822</c:v>
                </c:pt>
                <c:pt idx="398">
                  <c:v>572.39585</c:v>
                </c:pt>
                <c:pt idx="399">
                  <c:v>575.0034899999999</c:v>
                </c:pt>
                <c:pt idx="400">
                  <c:v>577.54255</c:v>
                </c:pt>
                <c:pt idx="401">
                  <c:v>580.15019</c:v>
                </c:pt>
                <c:pt idx="402">
                  <c:v>582.70639</c:v>
                </c:pt>
                <c:pt idx="403">
                  <c:v>585.2797999999999</c:v>
                </c:pt>
                <c:pt idx="404">
                  <c:v>587.8701599999999</c:v>
                </c:pt>
                <c:pt idx="405">
                  <c:v>590.49495</c:v>
                </c:pt>
                <c:pt idx="406">
                  <c:v>592.9997199999999</c:v>
                </c:pt>
                <c:pt idx="407">
                  <c:v>595.52164</c:v>
                </c:pt>
                <c:pt idx="408">
                  <c:v>598.0607</c:v>
                </c:pt>
                <c:pt idx="409">
                  <c:v>600.56548</c:v>
                </c:pt>
                <c:pt idx="410">
                  <c:v>603.0531199999999</c:v>
                </c:pt>
                <c:pt idx="411">
                  <c:v>605.55789</c:v>
                </c:pt>
                <c:pt idx="412">
                  <c:v>608.0626599999999</c:v>
                </c:pt>
                <c:pt idx="413">
                  <c:v>610.56745</c:v>
                </c:pt>
                <c:pt idx="414">
                  <c:v>613.00365</c:v>
                </c:pt>
                <c:pt idx="415">
                  <c:v>615.4912800000001</c:v>
                </c:pt>
                <c:pt idx="416">
                  <c:v>617.94463</c:v>
                </c:pt>
                <c:pt idx="417">
                  <c:v>620.39798</c:v>
                </c:pt>
                <c:pt idx="418">
                  <c:v>622.86847</c:v>
                </c:pt>
                <c:pt idx="419">
                  <c:v>625.30467</c:v>
                </c:pt>
                <c:pt idx="420">
                  <c:v>627.7237299999999</c:v>
                </c:pt>
                <c:pt idx="421">
                  <c:v>630.1942300000001</c:v>
                </c:pt>
                <c:pt idx="422">
                  <c:v>632.6304399999999</c:v>
                </c:pt>
                <c:pt idx="423">
                  <c:v>634.9809300000001</c:v>
                </c:pt>
                <c:pt idx="424">
                  <c:v>637.33141</c:v>
                </c:pt>
                <c:pt idx="425">
                  <c:v>639.64762</c:v>
                </c:pt>
                <c:pt idx="426">
                  <c:v>642.03242</c:v>
                </c:pt>
                <c:pt idx="427">
                  <c:v>644.5542800000001</c:v>
                </c:pt>
                <c:pt idx="428">
                  <c:v>648.25909</c:v>
                </c:pt>
                <c:pt idx="429">
                  <c:v>650.79819</c:v>
                </c:pt>
                <c:pt idx="430">
                  <c:v>653.32005</c:v>
                </c:pt>
                <c:pt idx="431">
                  <c:v>655.77343</c:v>
                </c:pt>
                <c:pt idx="432">
                  <c:v>658.27825</c:v>
                </c:pt>
                <c:pt idx="433">
                  <c:v>660.7658200000001</c:v>
                </c:pt>
                <c:pt idx="434">
                  <c:v>663.40778</c:v>
                </c:pt>
                <c:pt idx="435">
                  <c:v>666.2724900000001</c:v>
                </c:pt>
                <c:pt idx="436">
                  <c:v>668.7601599999999</c:v>
                </c:pt>
                <c:pt idx="437">
                  <c:v>671.2478299999999</c:v>
                </c:pt>
                <c:pt idx="438">
                  <c:v>673.7696900000001</c:v>
                </c:pt>
                <c:pt idx="439">
                  <c:v>676.1886900000001</c:v>
                </c:pt>
                <c:pt idx="440">
                  <c:v>678.65912</c:v>
                </c:pt>
                <c:pt idx="441">
                  <c:v>681.12965</c:v>
                </c:pt>
                <c:pt idx="442">
                  <c:v>683.60018</c:v>
                </c:pt>
                <c:pt idx="443">
                  <c:v>686.08775</c:v>
                </c:pt>
                <c:pt idx="444">
                  <c:v>688.50685</c:v>
                </c:pt>
                <c:pt idx="445">
                  <c:v>690.9601299999999</c:v>
                </c:pt>
                <c:pt idx="446">
                  <c:v>693.36209</c:v>
                </c:pt>
                <c:pt idx="447">
                  <c:v>695.78119</c:v>
                </c:pt>
                <c:pt idx="448">
                  <c:v>698.16591</c:v>
                </c:pt>
                <c:pt idx="449">
                  <c:v>700.5849999999999</c:v>
                </c:pt>
                <c:pt idx="450">
                  <c:v>703.02125</c:v>
                </c:pt>
                <c:pt idx="451">
                  <c:v>705.4231100000001</c:v>
                </c:pt>
                <c:pt idx="452">
                  <c:v>707.80792</c:v>
                </c:pt>
                <c:pt idx="453">
                  <c:v>710.1583499999999</c:v>
                </c:pt>
                <c:pt idx="454">
                  <c:v>712.57745</c:v>
                </c:pt>
                <c:pt idx="455">
                  <c:v>714.94512</c:v>
                </c:pt>
                <c:pt idx="456">
                  <c:v>717.29555</c:v>
                </c:pt>
                <c:pt idx="457">
                  <c:v>719.66322</c:v>
                </c:pt>
                <c:pt idx="458">
                  <c:v>722.03089</c:v>
                </c:pt>
                <c:pt idx="459">
                  <c:v>724.4156</c:v>
                </c:pt>
                <c:pt idx="460">
                  <c:v>726.76613</c:v>
                </c:pt>
                <c:pt idx="461">
                  <c:v>729.03085</c:v>
                </c:pt>
                <c:pt idx="462">
                  <c:v>732.32423</c:v>
                </c:pt>
                <c:pt idx="463">
                  <c:v>735.6004800000001</c:v>
                </c:pt>
                <c:pt idx="464">
                  <c:v>738.03662</c:v>
                </c:pt>
                <c:pt idx="465">
                  <c:v>740.40429</c:v>
                </c:pt>
                <c:pt idx="466">
                  <c:v>742.8576800000001</c:v>
                </c:pt>
                <c:pt idx="467">
                  <c:v>745.27668</c:v>
                </c:pt>
                <c:pt idx="468">
                  <c:v>747.69578</c:v>
                </c:pt>
                <c:pt idx="469">
                  <c:v>750.06335</c:v>
                </c:pt>
                <c:pt idx="470">
                  <c:v>752.48245</c:v>
                </c:pt>
                <c:pt idx="471">
                  <c:v>754.90155</c:v>
                </c:pt>
                <c:pt idx="472">
                  <c:v>757.32055</c:v>
                </c:pt>
                <c:pt idx="473">
                  <c:v>759.67107</c:v>
                </c:pt>
                <c:pt idx="474">
                  <c:v>762.08997</c:v>
                </c:pt>
                <c:pt idx="475">
                  <c:v>764.4233600000001</c:v>
                </c:pt>
                <c:pt idx="476">
                  <c:v>766.7396</c:v>
                </c:pt>
                <c:pt idx="477">
                  <c:v>769.02146</c:v>
                </c:pt>
                <c:pt idx="478">
                  <c:v>771.3376999999999</c:v>
                </c:pt>
                <c:pt idx="479">
                  <c:v>773.67099</c:v>
                </c:pt>
                <c:pt idx="480">
                  <c:v>775.97009</c:v>
                </c:pt>
                <c:pt idx="481">
                  <c:v>779.26347</c:v>
                </c:pt>
                <c:pt idx="482">
                  <c:v>782.8139</c:v>
                </c:pt>
                <c:pt idx="483">
                  <c:v>785.21586</c:v>
                </c:pt>
                <c:pt idx="484">
                  <c:v>787.66925</c:v>
                </c:pt>
                <c:pt idx="485">
                  <c:v>790.08825</c:v>
                </c:pt>
                <c:pt idx="486">
                  <c:v>792.52449</c:v>
                </c:pt>
                <c:pt idx="487">
                  <c:v>794.94349</c:v>
                </c:pt>
                <c:pt idx="488">
                  <c:v>797.3454499999999</c:v>
                </c:pt>
                <c:pt idx="489">
                  <c:v>799.78169</c:v>
                </c:pt>
                <c:pt idx="490">
                  <c:v>802.23497</c:v>
                </c:pt>
                <c:pt idx="491">
                  <c:v>804.6883600000001</c:v>
                </c:pt>
                <c:pt idx="492">
                  <c:v>807.1246</c:v>
                </c:pt>
                <c:pt idx="493">
                  <c:v>809.5436</c:v>
                </c:pt>
                <c:pt idx="494">
                  <c:v>811.99699</c:v>
                </c:pt>
                <c:pt idx="495">
                  <c:v>814.48456</c:v>
                </c:pt>
                <c:pt idx="496">
                  <c:v>816.9379399999999</c:v>
                </c:pt>
                <c:pt idx="497">
                  <c:v>819.35704</c:v>
                </c:pt>
                <c:pt idx="498">
                  <c:v>821.82747</c:v>
                </c:pt>
                <c:pt idx="499">
                  <c:v>824.24657</c:v>
                </c:pt>
                <c:pt idx="500">
                  <c:v>826.69996</c:v>
                </c:pt>
                <c:pt idx="501">
                  <c:v>829.17039</c:v>
                </c:pt>
                <c:pt idx="502">
                  <c:v>831.6237699999999</c:v>
                </c:pt>
                <c:pt idx="503">
                  <c:v>834.0942</c:v>
                </c:pt>
                <c:pt idx="504">
                  <c:v>836.6161599999999</c:v>
                </c:pt>
                <c:pt idx="505">
                  <c:v>839.1209699999999</c:v>
                </c:pt>
                <c:pt idx="506">
                  <c:v>841.60854</c:v>
                </c:pt>
                <c:pt idx="507">
                  <c:v>844.0790700000001</c:v>
                </c:pt>
                <c:pt idx="508">
                  <c:v>846.5496</c:v>
                </c:pt>
                <c:pt idx="509">
                  <c:v>849.0370700000001</c:v>
                </c:pt>
                <c:pt idx="510">
                  <c:v>851.5076</c:v>
                </c:pt>
                <c:pt idx="511">
                  <c:v>853.96089</c:v>
                </c:pt>
              </c:numCache>
            </c:numRef>
          </c:xVal>
          <c:yVal>
            <c:numRef>
              <c:f>pset2_Q!$X$10:$X$521</c:f>
              <c:numCache>
                <c:ptCount val="512"/>
                <c:pt idx="0">
                  <c:v>156.82782400000002</c:v>
                </c:pt>
                <c:pt idx="1">
                  <c:v>156.169854</c:v>
                </c:pt>
                <c:pt idx="2">
                  <c:v>155.505424</c:v>
                </c:pt>
                <c:pt idx="3">
                  <c:v>154.85399</c:v>
                </c:pt>
                <c:pt idx="4">
                  <c:v>154.16999</c:v>
                </c:pt>
                <c:pt idx="5">
                  <c:v>153.49902400000002</c:v>
                </c:pt>
                <c:pt idx="6">
                  <c:v>152.80199</c:v>
                </c:pt>
                <c:pt idx="7">
                  <c:v>152.10495600000002</c:v>
                </c:pt>
                <c:pt idx="8">
                  <c:v>151.42095600000002</c:v>
                </c:pt>
                <c:pt idx="9">
                  <c:v>150.70439000000002</c:v>
                </c:pt>
                <c:pt idx="10">
                  <c:v>149.994322</c:v>
                </c:pt>
                <c:pt idx="11">
                  <c:v>149.277756</c:v>
                </c:pt>
                <c:pt idx="12">
                  <c:v>148.580722</c:v>
                </c:pt>
                <c:pt idx="13">
                  <c:v>147.85765800000001</c:v>
                </c:pt>
                <c:pt idx="14">
                  <c:v>147.121522</c:v>
                </c:pt>
                <c:pt idx="15">
                  <c:v>146.39842000000002</c:v>
                </c:pt>
                <c:pt idx="16">
                  <c:v>145.64279000000002</c:v>
                </c:pt>
                <c:pt idx="17">
                  <c:v>144.91319000000001</c:v>
                </c:pt>
                <c:pt idx="18">
                  <c:v>144.177054</c:v>
                </c:pt>
                <c:pt idx="19">
                  <c:v>143.43442</c:v>
                </c:pt>
                <c:pt idx="20">
                  <c:v>142.65922</c:v>
                </c:pt>
                <c:pt idx="21">
                  <c:v>141.916586</c:v>
                </c:pt>
                <c:pt idx="22">
                  <c:v>141.180488</c:v>
                </c:pt>
                <c:pt idx="23">
                  <c:v>140.39879000000002</c:v>
                </c:pt>
                <c:pt idx="24">
                  <c:v>139.643122</c:v>
                </c:pt>
                <c:pt idx="25">
                  <c:v>138.854888</c:v>
                </c:pt>
                <c:pt idx="26">
                  <c:v>138.112254</c:v>
                </c:pt>
                <c:pt idx="27">
                  <c:v>137.32402000000002</c:v>
                </c:pt>
                <c:pt idx="28">
                  <c:v>136.555356</c:v>
                </c:pt>
                <c:pt idx="29">
                  <c:v>135.747552</c:v>
                </c:pt>
                <c:pt idx="30">
                  <c:v>135.004918</c:v>
                </c:pt>
                <c:pt idx="31">
                  <c:v>134.190654</c:v>
                </c:pt>
                <c:pt idx="32">
                  <c:v>133.408918</c:v>
                </c:pt>
                <c:pt idx="33">
                  <c:v>132.601152</c:v>
                </c:pt>
                <c:pt idx="34">
                  <c:v>131.812918</c:v>
                </c:pt>
                <c:pt idx="35">
                  <c:v>131.01168800000002</c:v>
                </c:pt>
                <c:pt idx="36">
                  <c:v>130.20388400000002</c:v>
                </c:pt>
                <c:pt idx="37">
                  <c:v>129.402654</c:v>
                </c:pt>
                <c:pt idx="38">
                  <c:v>128.594888</c:v>
                </c:pt>
                <c:pt idx="39">
                  <c:v>127.761054</c:v>
                </c:pt>
                <c:pt idx="40">
                  <c:v>126.95325000000001</c:v>
                </c:pt>
                <c:pt idx="41">
                  <c:v>126.138986</c:v>
                </c:pt>
                <c:pt idx="42">
                  <c:v>125.31818600000001</c:v>
                </c:pt>
                <c:pt idx="43">
                  <c:v>124.497386</c:v>
                </c:pt>
                <c:pt idx="44">
                  <c:v>123.67005000000002</c:v>
                </c:pt>
                <c:pt idx="45">
                  <c:v>122.82322</c:v>
                </c:pt>
                <c:pt idx="46">
                  <c:v>121.995884</c:v>
                </c:pt>
                <c:pt idx="47">
                  <c:v>121.168586</c:v>
                </c:pt>
                <c:pt idx="48">
                  <c:v>120.328254</c:v>
                </c:pt>
                <c:pt idx="49">
                  <c:v>119.48788400000001</c:v>
                </c:pt>
                <c:pt idx="50">
                  <c:v>118.634518</c:v>
                </c:pt>
                <c:pt idx="51">
                  <c:v>117.80718200000001</c:v>
                </c:pt>
                <c:pt idx="52">
                  <c:v>116.96685000000001</c:v>
                </c:pt>
                <c:pt idx="53">
                  <c:v>116.093952</c:v>
                </c:pt>
                <c:pt idx="54">
                  <c:v>115.24708400000002</c:v>
                </c:pt>
                <c:pt idx="55">
                  <c:v>114.406752</c:v>
                </c:pt>
                <c:pt idx="56">
                  <c:v>113.520782</c:v>
                </c:pt>
                <c:pt idx="57">
                  <c:v>112.647884</c:v>
                </c:pt>
                <c:pt idx="58">
                  <c:v>111.77494800000001</c:v>
                </c:pt>
                <c:pt idx="59">
                  <c:v>110.91508400000001</c:v>
                </c:pt>
                <c:pt idx="60">
                  <c:v>110.04214800000001</c:v>
                </c:pt>
                <c:pt idx="61">
                  <c:v>109.16925</c:v>
                </c:pt>
                <c:pt idx="62">
                  <c:v>108.30284999999999</c:v>
                </c:pt>
                <c:pt idx="63">
                  <c:v>107.42991400000001</c:v>
                </c:pt>
                <c:pt idx="64">
                  <c:v>106.557016</c:v>
                </c:pt>
                <c:pt idx="65">
                  <c:v>105.65805</c:v>
                </c:pt>
                <c:pt idx="66">
                  <c:v>104.79814800000001</c:v>
                </c:pt>
                <c:pt idx="67">
                  <c:v>103.90571800000001</c:v>
                </c:pt>
                <c:pt idx="68">
                  <c:v>103.03278200000001</c:v>
                </c:pt>
                <c:pt idx="69">
                  <c:v>102.10125000000001</c:v>
                </c:pt>
                <c:pt idx="70">
                  <c:v>101.221816</c:v>
                </c:pt>
                <c:pt idx="71">
                  <c:v>100.34888000000001</c:v>
                </c:pt>
                <c:pt idx="72">
                  <c:v>99.46294800000003</c:v>
                </c:pt>
                <c:pt idx="73">
                  <c:v>98.53141600000001</c:v>
                </c:pt>
                <c:pt idx="74">
                  <c:v>97.64548400000001</c:v>
                </c:pt>
                <c:pt idx="75">
                  <c:v>96.733446</c:v>
                </c:pt>
                <c:pt idx="76">
                  <c:v>95.83448</c:v>
                </c:pt>
                <c:pt idx="77">
                  <c:v>94.92901599999999</c:v>
                </c:pt>
                <c:pt idx="78">
                  <c:v>94.017016</c:v>
                </c:pt>
                <c:pt idx="79">
                  <c:v>93.124548</c:v>
                </c:pt>
                <c:pt idx="80">
                  <c:v>92.19951400000001</c:v>
                </c:pt>
                <c:pt idx="81">
                  <c:v>91.28101600000001</c:v>
                </c:pt>
                <c:pt idx="82">
                  <c:v>90.36248</c:v>
                </c:pt>
                <c:pt idx="83">
                  <c:v>89.437446</c:v>
                </c:pt>
                <c:pt idx="84">
                  <c:v>88.518948</c:v>
                </c:pt>
                <c:pt idx="85">
                  <c:v>87.600412</c:v>
                </c:pt>
                <c:pt idx="86">
                  <c:v>86.681914</c:v>
                </c:pt>
                <c:pt idx="87">
                  <c:v>85.75688</c:v>
                </c:pt>
                <c:pt idx="88">
                  <c:v>84.82534799999999</c:v>
                </c:pt>
                <c:pt idx="89">
                  <c:v>83.90031400000001</c:v>
                </c:pt>
                <c:pt idx="90">
                  <c:v>82.97528</c:v>
                </c:pt>
                <c:pt idx="91">
                  <c:v>82.037212</c:v>
                </c:pt>
                <c:pt idx="92">
                  <c:v>81.11217799999999</c:v>
                </c:pt>
                <c:pt idx="93">
                  <c:v>80.180646</c:v>
                </c:pt>
                <c:pt idx="94">
                  <c:v>79.255612</c:v>
                </c:pt>
                <c:pt idx="95">
                  <c:v>78.31104599999999</c:v>
                </c:pt>
                <c:pt idx="96">
                  <c:v>77.36648</c:v>
                </c:pt>
                <c:pt idx="97">
                  <c:v>76.44794399999999</c:v>
                </c:pt>
                <c:pt idx="98">
                  <c:v>75.483846</c:v>
                </c:pt>
                <c:pt idx="99">
                  <c:v>74.53928</c:v>
                </c:pt>
                <c:pt idx="100">
                  <c:v>73.588178</c:v>
                </c:pt>
                <c:pt idx="101">
                  <c:v>72.630578</c:v>
                </c:pt>
                <c:pt idx="102">
                  <c:v>71.699046</c:v>
                </c:pt>
                <c:pt idx="103">
                  <c:v>70.754442</c:v>
                </c:pt>
                <c:pt idx="104">
                  <c:v>69.80987599999999</c:v>
                </c:pt>
                <c:pt idx="105">
                  <c:v>68.845778</c:v>
                </c:pt>
                <c:pt idx="106">
                  <c:v>67.90771</c:v>
                </c:pt>
                <c:pt idx="107">
                  <c:v>66.963144</c:v>
                </c:pt>
                <c:pt idx="108">
                  <c:v>66.01204200000001</c:v>
                </c:pt>
                <c:pt idx="109">
                  <c:v>65.060978</c:v>
                </c:pt>
                <c:pt idx="110">
                  <c:v>64.090344</c:v>
                </c:pt>
                <c:pt idx="111">
                  <c:v>63.15881199999999</c:v>
                </c:pt>
                <c:pt idx="112">
                  <c:v>62.181642</c:v>
                </c:pt>
                <c:pt idx="113">
                  <c:v>61.217544</c:v>
                </c:pt>
                <c:pt idx="114">
                  <c:v>60.272978</c:v>
                </c:pt>
                <c:pt idx="115">
                  <c:v>59.321875999999996</c:v>
                </c:pt>
                <c:pt idx="116">
                  <c:v>58.35124199999999</c:v>
                </c:pt>
                <c:pt idx="117">
                  <c:v>57.380608</c:v>
                </c:pt>
                <c:pt idx="118">
                  <c:v>56.42954399999999</c:v>
                </c:pt>
                <c:pt idx="119">
                  <c:v>55.452374</c:v>
                </c:pt>
                <c:pt idx="120">
                  <c:v>54.481739999999995</c:v>
                </c:pt>
                <c:pt idx="121">
                  <c:v>53.524139999999996</c:v>
                </c:pt>
                <c:pt idx="122">
                  <c:v>52.560042</c:v>
                </c:pt>
                <c:pt idx="123">
                  <c:v>51.595943999999996</c:v>
                </c:pt>
                <c:pt idx="124">
                  <c:v>50.625310000000006</c:v>
                </c:pt>
                <c:pt idx="125">
                  <c:v>49.654675999999995</c:v>
                </c:pt>
                <c:pt idx="126">
                  <c:v>48.67100799999999</c:v>
                </c:pt>
                <c:pt idx="127">
                  <c:v>47.713408</c:v>
                </c:pt>
                <c:pt idx="128">
                  <c:v>46.736276</c:v>
                </c:pt>
                <c:pt idx="129">
                  <c:v>45.746072</c:v>
                </c:pt>
                <c:pt idx="130">
                  <c:v>44.81454</c:v>
                </c:pt>
                <c:pt idx="131">
                  <c:v>43.81787599999999</c:v>
                </c:pt>
                <c:pt idx="132">
                  <c:v>42.847242</c:v>
                </c:pt>
                <c:pt idx="133">
                  <c:v>41.883106000000005</c:v>
                </c:pt>
                <c:pt idx="134">
                  <c:v>40.919008000000005</c:v>
                </c:pt>
                <c:pt idx="135">
                  <c:v>39.941838</c:v>
                </c:pt>
                <c:pt idx="136">
                  <c:v>38.951672</c:v>
                </c:pt>
                <c:pt idx="137">
                  <c:v>38.007106</c:v>
                </c:pt>
                <c:pt idx="138">
                  <c:v>37.023438000000006</c:v>
                </c:pt>
                <c:pt idx="139">
                  <c:v>36.039808</c:v>
                </c:pt>
                <c:pt idx="140">
                  <c:v>35.075672</c:v>
                </c:pt>
                <c:pt idx="141">
                  <c:v>34.065974000000004</c:v>
                </c:pt>
                <c:pt idx="142">
                  <c:v>33.127905999999996</c:v>
                </c:pt>
                <c:pt idx="143">
                  <c:v>32.150774000000006</c:v>
                </c:pt>
                <c:pt idx="144">
                  <c:v>31.167098399999997</c:v>
                </c:pt>
                <c:pt idx="145">
                  <c:v>30.196468200000005</c:v>
                </c:pt>
                <c:pt idx="146">
                  <c:v>29.232354999999995</c:v>
                </c:pt>
                <c:pt idx="147">
                  <c:v>28.2552116</c:v>
                </c:pt>
                <c:pt idx="148">
                  <c:v>27.265038</c:v>
                </c:pt>
                <c:pt idx="149">
                  <c:v>26.307437999999998</c:v>
                </c:pt>
                <c:pt idx="150">
                  <c:v>25.330294600000002</c:v>
                </c:pt>
                <c:pt idx="151">
                  <c:v>24.3531474</c:v>
                </c:pt>
                <c:pt idx="152">
                  <c:v>23.3890342</c:v>
                </c:pt>
                <c:pt idx="153">
                  <c:v>22.3988606</c:v>
                </c:pt>
                <c:pt idx="154">
                  <c:v>21.434747400000003</c:v>
                </c:pt>
                <c:pt idx="155">
                  <c:v>20.483656800000002</c:v>
                </c:pt>
                <c:pt idx="156">
                  <c:v>19.513030399999998</c:v>
                </c:pt>
                <c:pt idx="157">
                  <c:v>18.529370000000004</c:v>
                </c:pt>
                <c:pt idx="158">
                  <c:v>17.558739799999998</c:v>
                </c:pt>
                <c:pt idx="159">
                  <c:v>16.5946266</c:v>
                </c:pt>
                <c:pt idx="160">
                  <c:v>15.617483199999999</c:v>
                </c:pt>
                <c:pt idx="161">
                  <c:v>14.646853</c:v>
                </c:pt>
                <c:pt idx="162">
                  <c:v>13.669709600000001</c:v>
                </c:pt>
                <c:pt idx="163">
                  <c:v>12.7055926</c:v>
                </c:pt>
                <c:pt idx="164">
                  <c:v>11.721936000000001</c:v>
                </c:pt>
                <c:pt idx="165">
                  <c:v>10.751305799999999</c:v>
                </c:pt>
                <c:pt idx="166">
                  <c:v>9.806732199999999</c:v>
                </c:pt>
                <c:pt idx="167">
                  <c:v>8.810045399999998</c:v>
                </c:pt>
                <c:pt idx="168">
                  <c:v>7.865475599999999</c:v>
                </c:pt>
                <c:pt idx="169">
                  <c:v>6.8948416</c:v>
                </c:pt>
                <c:pt idx="170">
                  <c:v>5.9372416</c:v>
                </c:pt>
                <c:pt idx="171">
                  <c:v>4.979641599999999</c:v>
                </c:pt>
                <c:pt idx="172">
                  <c:v>4.0090113999999994</c:v>
                </c:pt>
                <c:pt idx="173">
                  <c:v>3.0579245999999993</c:v>
                </c:pt>
                <c:pt idx="174">
                  <c:v>2.0742680000000004</c:v>
                </c:pt>
                <c:pt idx="175">
                  <c:v>1.1231811999999994</c:v>
                </c:pt>
                <c:pt idx="176">
                  <c:v>0.15255100000000021</c:v>
                </c:pt>
                <c:pt idx="177">
                  <c:v>-0.7985358000000005</c:v>
                </c:pt>
                <c:pt idx="178">
                  <c:v>-1.7756792000000003</c:v>
                </c:pt>
                <c:pt idx="179">
                  <c:v>-2.7332814800000005</c:v>
                </c:pt>
                <c:pt idx="180">
                  <c:v>-3.6713399800000004</c:v>
                </c:pt>
                <c:pt idx="181">
                  <c:v>-4.6549981</c:v>
                </c:pt>
                <c:pt idx="182">
                  <c:v>-5.593056600000001</c:v>
                </c:pt>
                <c:pt idx="183">
                  <c:v>-6.550657740000001</c:v>
                </c:pt>
                <c:pt idx="184">
                  <c:v>-7.501744540000001</c:v>
                </c:pt>
                <c:pt idx="185">
                  <c:v>-8.45283134</c:v>
                </c:pt>
                <c:pt idx="186">
                  <c:v>-9.40391776</c:v>
                </c:pt>
                <c:pt idx="187">
                  <c:v>-10.3484906</c:v>
                </c:pt>
                <c:pt idx="188">
                  <c:v>-11.2995774</c:v>
                </c:pt>
                <c:pt idx="189">
                  <c:v>-12.2571774</c:v>
                </c:pt>
                <c:pt idx="190">
                  <c:v>-13.1887208</c:v>
                </c:pt>
                <c:pt idx="191">
                  <c:v>-14.1528378</c:v>
                </c:pt>
                <c:pt idx="192">
                  <c:v>-15.1039246</c:v>
                </c:pt>
                <c:pt idx="193">
                  <c:v>-16.0550114</c:v>
                </c:pt>
                <c:pt idx="194">
                  <c:v>-16.9865548</c:v>
                </c:pt>
                <c:pt idx="195">
                  <c:v>-17.950671800000002</c:v>
                </c:pt>
                <c:pt idx="196">
                  <c:v>-18.8822152</c:v>
                </c:pt>
                <c:pt idx="197">
                  <c:v>-19.8072454</c:v>
                </c:pt>
                <c:pt idx="198">
                  <c:v>-20.758332199999998</c:v>
                </c:pt>
                <c:pt idx="199">
                  <c:v>-21.683358600000002</c:v>
                </c:pt>
                <c:pt idx="200">
                  <c:v>-22.6279322</c:v>
                </c:pt>
                <c:pt idx="201">
                  <c:v>-23.5464492</c:v>
                </c:pt>
                <c:pt idx="202">
                  <c:v>-24.491022800000003</c:v>
                </c:pt>
                <c:pt idx="203">
                  <c:v>-25.4030228</c:v>
                </c:pt>
                <c:pt idx="204">
                  <c:v>-26.367136000000002</c:v>
                </c:pt>
                <c:pt idx="205">
                  <c:v>-27.2791398</c:v>
                </c:pt>
                <c:pt idx="206">
                  <c:v>-28.217196400000002</c:v>
                </c:pt>
                <c:pt idx="207">
                  <c:v>-29.135713400000004</c:v>
                </c:pt>
                <c:pt idx="208">
                  <c:v>-30.0672568</c:v>
                </c:pt>
                <c:pt idx="209">
                  <c:v>-31.011830400000004</c:v>
                </c:pt>
                <c:pt idx="210">
                  <c:v>-31.904287000000004</c:v>
                </c:pt>
                <c:pt idx="211">
                  <c:v>-32.8358304</c:v>
                </c:pt>
                <c:pt idx="212">
                  <c:v>-33.7478304</c:v>
                </c:pt>
                <c:pt idx="213">
                  <c:v>-34.6663474</c:v>
                </c:pt>
                <c:pt idx="214">
                  <c:v>-35.5783474</c:v>
                </c:pt>
                <c:pt idx="215">
                  <c:v>-36.5033776</c:v>
                </c:pt>
                <c:pt idx="216">
                  <c:v>-37.4349248</c:v>
                </c:pt>
                <c:pt idx="217">
                  <c:v>-38.3469248</c:v>
                </c:pt>
                <c:pt idx="218">
                  <c:v>-39.252411599999995</c:v>
                </c:pt>
                <c:pt idx="219">
                  <c:v>-40.1383512</c:v>
                </c:pt>
                <c:pt idx="220">
                  <c:v>-41.063381400000004</c:v>
                </c:pt>
                <c:pt idx="221">
                  <c:v>-41.968872000000005</c:v>
                </c:pt>
                <c:pt idx="222">
                  <c:v>-42.85481540000001</c:v>
                </c:pt>
                <c:pt idx="223">
                  <c:v>-43.753785199999996</c:v>
                </c:pt>
                <c:pt idx="224">
                  <c:v>-44.65927200000001</c:v>
                </c:pt>
                <c:pt idx="225">
                  <c:v>-45.551739999999995</c:v>
                </c:pt>
                <c:pt idx="226">
                  <c:v>-46.450706</c:v>
                </c:pt>
                <c:pt idx="227">
                  <c:v>-47.343174</c:v>
                </c:pt>
                <c:pt idx="228">
                  <c:v>-48.24214</c:v>
                </c:pt>
                <c:pt idx="229">
                  <c:v>-49.141106</c:v>
                </c:pt>
                <c:pt idx="230">
                  <c:v>-50.014004</c:v>
                </c:pt>
                <c:pt idx="231">
                  <c:v>-50.926004000000006</c:v>
                </c:pt>
                <c:pt idx="232">
                  <c:v>-51.792441999999994</c:v>
                </c:pt>
                <c:pt idx="233">
                  <c:v>-52.697905999999996</c:v>
                </c:pt>
                <c:pt idx="234">
                  <c:v>-53.557808</c:v>
                </c:pt>
                <c:pt idx="235">
                  <c:v>-54.450238</c:v>
                </c:pt>
                <c:pt idx="236">
                  <c:v>-55.316676</c:v>
                </c:pt>
                <c:pt idx="237">
                  <c:v>-56.196072</c:v>
                </c:pt>
                <c:pt idx="238">
                  <c:v>-57.075506000000004</c:v>
                </c:pt>
                <c:pt idx="239">
                  <c:v>-57.95494</c:v>
                </c:pt>
                <c:pt idx="240">
                  <c:v>-58.827876</c:v>
                </c:pt>
                <c:pt idx="241">
                  <c:v>-59.687740000000005</c:v>
                </c:pt>
                <c:pt idx="242">
                  <c:v>-60.56067600000001</c:v>
                </c:pt>
                <c:pt idx="243">
                  <c:v>-61.414042</c:v>
                </c:pt>
                <c:pt idx="244">
                  <c:v>-62.28694000000001</c:v>
                </c:pt>
                <c:pt idx="245">
                  <c:v>-63.133808</c:v>
                </c:pt>
                <c:pt idx="246">
                  <c:v>-64.013242</c:v>
                </c:pt>
                <c:pt idx="247">
                  <c:v>-64.84054</c:v>
                </c:pt>
                <c:pt idx="248">
                  <c:v>-65.70694</c:v>
                </c:pt>
                <c:pt idx="249">
                  <c:v>-66.553808</c:v>
                </c:pt>
                <c:pt idx="250">
                  <c:v>-67.41371000000001</c:v>
                </c:pt>
                <c:pt idx="251">
                  <c:v>-68.26054</c:v>
                </c:pt>
                <c:pt idx="252">
                  <c:v>-69.10091</c:v>
                </c:pt>
                <c:pt idx="253">
                  <c:v>-69.941242</c:v>
                </c:pt>
                <c:pt idx="254">
                  <c:v>-70.794608</c:v>
                </c:pt>
                <c:pt idx="255">
                  <c:v>-71.615408</c:v>
                </c:pt>
                <c:pt idx="256">
                  <c:v>-72.47531000000001</c:v>
                </c:pt>
                <c:pt idx="257">
                  <c:v>-73.309144</c:v>
                </c:pt>
                <c:pt idx="258">
                  <c:v>-74.16251</c:v>
                </c:pt>
                <c:pt idx="259">
                  <c:v>-74.970276</c:v>
                </c:pt>
                <c:pt idx="260">
                  <c:v>-75.810608</c:v>
                </c:pt>
                <c:pt idx="261">
                  <c:v>-76.62491000000001</c:v>
                </c:pt>
                <c:pt idx="262">
                  <c:v>-77.484812</c:v>
                </c:pt>
                <c:pt idx="263">
                  <c:v>-78.279544</c:v>
                </c:pt>
                <c:pt idx="264">
                  <c:v>-79.09384600000001</c:v>
                </c:pt>
                <c:pt idx="265">
                  <c:v>-79.90811000000001</c:v>
                </c:pt>
                <c:pt idx="266">
                  <c:v>-80.741944</c:v>
                </c:pt>
                <c:pt idx="267">
                  <c:v>-81.556246</c:v>
                </c:pt>
                <c:pt idx="268">
                  <c:v>-82.350978</c:v>
                </c:pt>
                <c:pt idx="269">
                  <c:v>-83.16528</c:v>
                </c:pt>
                <c:pt idx="270">
                  <c:v>-83.979544</c:v>
                </c:pt>
                <c:pt idx="271">
                  <c:v>-84.774276</c:v>
                </c:pt>
                <c:pt idx="272">
                  <c:v>-85.57554400000001</c:v>
                </c:pt>
                <c:pt idx="273">
                  <c:v>-86.363778</c:v>
                </c:pt>
                <c:pt idx="274">
                  <c:v>-87.191076</c:v>
                </c:pt>
                <c:pt idx="275">
                  <c:v>-87.98584600000001</c:v>
                </c:pt>
                <c:pt idx="276">
                  <c:v>-88.77408000000001</c:v>
                </c:pt>
                <c:pt idx="277">
                  <c:v>-89.555778</c:v>
                </c:pt>
                <c:pt idx="278">
                  <c:v>-90.35051</c:v>
                </c:pt>
                <c:pt idx="279">
                  <c:v>-91.164812</c:v>
                </c:pt>
                <c:pt idx="280">
                  <c:v>-91.92048000000001</c:v>
                </c:pt>
                <c:pt idx="281">
                  <c:v>-92.702178</c:v>
                </c:pt>
                <c:pt idx="282">
                  <c:v>-93.483914</c:v>
                </c:pt>
                <c:pt idx="283">
                  <c:v>-94.272148</c:v>
                </c:pt>
                <c:pt idx="284">
                  <c:v>-95.040812</c:v>
                </c:pt>
                <c:pt idx="285">
                  <c:v>-95.79648</c:v>
                </c:pt>
                <c:pt idx="286">
                  <c:v>-96.565144</c:v>
                </c:pt>
                <c:pt idx="287">
                  <c:v>-97.34688</c:v>
                </c:pt>
                <c:pt idx="288">
                  <c:v>-98.102548</c:v>
                </c:pt>
                <c:pt idx="289">
                  <c:v>-98.87121199999999</c:v>
                </c:pt>
                <c:pt idx="290">
                  <c:v>-99.61384600000001</c:v>
                </c:pt>
                <c:pt idx="291">
                  <c:v>-100.376012</c:v>
                </c:pt>
                <c:pt idx="292">
                  <c:v>-101.138178</c:v>
                </c:pt>
                <c:pt idx="293">
                  <c:v>-101.87431400000001</c:v>
                </c:pt>
                <c:pt idx="294">
                  <c:v>-102.63648</c:v>
                </c:pt>
                <c:pt idx="295">
                  <c:v>-103.379114</c:v>
                </c:pt>
                <c:pt idx="296">
                  <c:v>-104.14781599999999</c:v>
                </c:pt>
                <c:pt idx="297">
                  <c:v>-104.86438199999999</c:v>
                </c:pt>
                <c:pt idx="298">
                  <c:v>-105.613514</c:v>
                </c:pt>
                <c:pt idx="299">
                  <c:v>-106.349612</c:v>
                </c:pt>
                <c:pt idx="300">
                  <c:v>-107.09878199999999</c:v>
                </c:pt>
                <c:pt idx="301">
                  <c:v>-107.82838199999999</c:v>
                </c:pt>
                <c:pt idx="302">
                  <c:v>-108.54494799999999</c:v>
                </c:pt>
                <c:pt idx="303">
                  <c:v>-109.28758199999999</c:v>
                </c:pt>
                <c:pt idx="304">
                  <c:v>-110.010646</c:v>
                </c:pt>
                <c:pt idx="305">
                  <c:v>-110.74028399999999</c:v>
                </c:pt>
                <c:pt idx="306">
                  <c:v>-111.450314</c:v>
                </c:pt>
                <c:pt idx="307">
                  <c:v>-112.17991399999998</c:v>
                </c:pt>
                <c:pt idx="308">
                  <c:v>-112.88998199999999</c:v>
                </c:pt>
                <c:pt idx="309">
                  <c:v>-113.60005</c:v>
                </c:pt>
                <c:pt idx="310">
                  <c:v>-114.31007999999999</c:v>
                </c:pt>
                <c:pt idx="311">
                  <c:v>-115.000616</c:v>
                </c:pt>
                <c:pt idx="312">
                  <c:v>-115.72368</c:v>
                </c:pt>
                <c:pt idx="313">
                  <c:v>-116.42725</c:v>
                </c:pt>
                <c:pt idx="314">
                  <c:v>-117.11774799999999</c:v>
                </c:pt>
                <c:pt idx="315">
                  <c:v>-117.83431399999998</c:v>
                </c:pt>
                <c:pt idx="316">
                  <c:v>-118.52484999999999</c:v>
                </c:pt>
                <c:pt idx="317">
                  <c:v>-119.228382</c:v>
                </c:pt>
                <c:pt idx="318">
                  <c:v>-119.886314</c:v>
                </c:pt>
                <c:pt idx="319">
                  <c:v>-120.57685000000001</c:v>
                </c:pt>
                <c:pt idx="320">
                  <c:v>-121.293416</c:v>
                </c:pt>
                <c:pt idx="321">
                  <c:v>-121.957884</c:v>
                </c:pt>
                <c:pt idx="322">
                  <c:v>-122.64188399999999</c:v>
                </c:pt>
                <c:pt idx="323">
                  <c:v>-123.31285</c:v>
                </c:pt>
                <c:pt idx="324">
                  <c:v>-123.99035199999999</c:v>
                </c:pt>
                <c:pt idx="325">
                  <c:v>-124.693884</c:v>
                </c:pt>
                <c:pt idx="326">
                  <c:v>-125.338782</c:v>
                </c:pt>
                <c:pt idx="327">
                  <c:v>-126.016284</c:v>
                </c:pt>
                <c:pt idx="328">
                  <c:v>-126.667718</c:v>
                </c:pt>
                <c:pt idx="329">
                  <c:v>-127.33218600000001</c:v>
                </c:pt>
                <c:pt idx="330">
                  <c:v>-127.99011800000001</c:v>
                </c:pt>
                <c:pt idx="331">
                  <c:v>-128.635016</c:v>
                </c:pt>
                <c:pt idx="332">
                  <c:v>-129.299484</c:v>
                </c:pt>
                <c:pt idx="333">
                  <c:v>-129.950918</c:v>
                </c:pt>
                <c:pt idx="334">
                  <c:v>-130.59581599999999</c:v>
                </c:pt>
                <c:pt idx="335">
                  <c:v>-131.24725</c:v>
                </c:pt>
                <c:pt idx="336">
                  <c:v>-131.898684</c:v>
                </c:pt>
                <c:pt idx="337">
                  <c:v>-132.556616</c:v>
                </c:pt>
                <c:pt idx="338">
                  <c:v>-133.168986</c:v>
                </c:pt>
                <c:pt idx="339">
                  <c:v>-133.80738599999998</c:v>
                </c:pt>
                <c:pt idx="340">
                  <c:v>-134.445786</c:v>
                </c:pt>
                <c:pt idx="341">
                  <c:v>-135.084186</c:v>
                </c:pt>
                <c:pt idx="342">
                  <c:v>-135.722586</c:v>
                </c:pt>
                <c:pt idx="343">
                  <c:v>-136.32842</c:v>
                </c:pt>
                <c:pt idx="344">
                  <c:v>-136.953786</c:v>
                </c:pt>
                <c:pt idx="345">
                  <c:v>-137.592186</c:v>
                </c:pt>
                <c:pt idx="346">
                  <c:v>-138.211054</c:v>
                </c:pt>
                <c:pt idx="347">
                  <c:v>-138.803854</c:v>
                </c:pt>
                <c:pt idx="348">
                  <c:v>-139.43571799999998</c:v>
                </c:pt>
                <c:pt idx="349">
                  <c:v>-140.03505399999997</c:v>
                </c:pt>
                <c:pt idx="350">
                  <c:v>-140.653884</c:v>
                </c:pt>
                <c:pt idx="351">
                  <c:v>-141.25322</c:v>
                </c:pt>
                <c:pt idx="352">
                  <c:v>-141.859054</c:v>
                </c:pt>
                <c:pt idx="353">
                  <c:v>-142.464888</c:v>
                </c:pt>
                <c:pt idx="354">
                  <c:v>-143.057688</c:v>
                </c:pt>
                <c:pt idx="355">
                  <c:v>-143.643952</c:v>
                </c:pt>
                <c:pt idx="356">
                  <c:v>-144.249786</c:v>
                </c:pt>
                <c:pt idx="357">
                  <c:v>-144.84258599999998</c:v>
                </c:pt>
                <c:pt idx="358">
                  <c:v>-145.435386</c:v>
                </c:pt>
                <c:pt idx="359">
                  <c:v>-146.034722</c:v>
                </c:pt>
                <c:pt idx="360">
                  <c:v>-146.575386</c:v>
                </c:pt>
                <c:pt idx="361">
                  <c:v>-147.18122</c:v>
                </c:pt>
                <c:pt idx="362">
                  <c:v>-147.787054</c:v>
                </c:pt>
                <c:pt idx="363">
                  <c:v>-148.34075199999998</c:v>
                </c:pt>
                <c:pt idx="364">
                  <c:v>-148.894488</c:v>
                </c:pt>
                <c:pt idx="365">
                  <c:v>-149.474254</c:v>
                </c:pt>
                <c:pt idx="366">
                  <c:v>-150.03448799999998</c:v>
                </c:pt>
                <c:pt idx="367">
                  <c:v>-150.62075199999998</c:v>
                </c:pt>
                <c:pt idx="368">
                  <c:v>-151.16795199999999</c:v>
                </c:pt>
                <c:pt idx="369">
                  <c:v>-151.728186</c:v>
                </c:pt>
                <c:pt idx="370">
                  <c:v>-152.29495599999998</c:v>
                </c:pt>
                <c:pt idx="371">
                  <c:v>-152.85515199999998</c:v>
                </c:pt>
                <c:pt idx="372">
                  <c:v>-153.38281999999998</c:v>
                </c:pt>
                <c:pt idx="373">
                  <c:v>-153.943054</c:v>
                </c:pt>
                <c:pt idx="374">
                  <c:v>-154.509786</c:v>
                </c:pt>
                <c:pt idx="375">
                  <c:v>-155.056986</c:v>
                </c:pt>
                <c:pt idx="376">
                  <c:v>-155.591152</c:v>
                </c:pt>
                <c:pt idx="377">
                  <c:v>-156.125356</c:v>
                </c:pt>
                <c:pt idx="378">
                  <c:v>-156.66602</c:v>
                </c:pt>
                <c:pt idx="379">
                  <c:v>-157.21322</c:v>
                </c:pt>
                <c:pt idx="380">
                  <c:v>-157.74738599999998</c:v>
                </c:pt>
                <c:pt idx="381">
                  <c:v>-158.26202</c:v>
                </c:pt>
                <c:pt idx="382">
                  <c:v>-158.78968799999998</c:v>
                </c:pt>
                <c:pt idx="383">
                  <c:v>-159.343386</c:v>
                </c:pt>
                <c:pt idx="384">
                  <c:v>-159.845024</c:v>
                </c:pt>
                <c:pt idx="385">
                  <c:v>-160.346624</c:v>
                </c:pt>
                <c:pt idx="386">
                  <c:v>-160.88079</c:v>
                </c:pt>
                <c:pt idx="387">
                  <c:v>-155.07002</c:v>
                </c:pt>
                <c:pt idx="388">
                  <c:v>0.15906419999999932</c:v>
                </c:pt>
                <c:pt idx="389">
                  <c:v>0.4587207999999993</c:v>
                </c:pt>
                <c:pt idx="390">
                  <c:v>0.5238641999999997</c:v>
                </c:pt>
                <c:pt idx="391">
                  <c:v>0.5564377999999991</c:v>
                </c:pt>
                <c:pt idx="392">
                  <c:v>0.5824943999999995</c:v>
                </c:pt>
                <c:pt idx="393">
                  <c:v>0.6150641999999991</c:v>
                </c:pt>
                <c:pt idx="394">
                  <c:v>0.634607599999999</c:v>
                </c:pt>
                <c:pt idx="395">
                  <c:v>0.6671773999999999</c:v>
                </c:pt>
                <c:pt idx="396">
                  <c:v>0.6867207999999999</c:v>
                </c:pt>
                <c:pt idx="397">
                  <c:v>0.7062641999999998</c:v>
                </c:pt>
                <c:pt idx="398">
                  <c:v>0.7323208000000002</c:v>
                </c:pt>
                <c:pt idx="399">
                  <c:v>0.7583811999999992</c:v>
                </c:pt>
                <c:pt idx="400">
                  <c:v>0.7583811999999992</c:v>
                </c:pt>
                <c:pt idx="401">
                  <c:v>0.7844377999999996</c:v>
                </c:pt>
                <c:pt idx="402">
                  <c:v>0.7909510000000001</c:v>
                </c:pt>
                <c:pt idx="403">
                  <c:v>0.8039811999999996</c:v>
                </c:pt>
                <c:pt idx="404">
                  <c:v>0.8235207999999996</c:v>
                </c:pt>
                <c:pt idx="405">
                  <c:v>0.856094399999999</c:v>
                </c:pt>
                <c:pt idx="406">
                  <c:v>0.8430641999999996</c:v>
                </c:pt>
                <c:pt idx="407">
                  <c:v>0.8365509999999992</c:v>
                </c:pt>
                <c:pt idx="408">
                  <c:v>0.8365509999999992</c:v>
                </c:pt>
                <c:pt idx="409">
                  <c:v>0.8235207999999996</c:v>
                </c:pt>
                <c:pt idx="410">
                  <c:v>0.8039811999999996</c:v>
                </c:pt>
                <c:pt idx="411">
                  <c:v>0.7909510000000001</c:v>
                </c:pt>
                <c:pt idx="412">
                  <c:v>0.7779207999999993</c:v>
                </c:pt>
                <c:pt idx="413">
                  <c:v>0.7648943999999996</c:v>
                </c:pt>
                <c:pt idx="414">
                  <c:v>0.7258075999999998</c:v>
                </c:pt>
                <c:pt idx="415">
                  <c:v>0.7062641999999998</c:v>
                </c:pt>
                <c:pt idx="416">
                  <c:v>0.6736944000000002</c:v>
                </c:pt>
                <c:pt idx="417">
                  <c:v>0.6411207999999995</c:v>
                </c:pt>
                <c:pt idx="418">
                  <c:v>0.6150641999999991</c:v>
                </c:pt>
                <c:pt idx="419">
                  <c:v>0.5759773999999992</c:v>
                </c:pt>
                <c:pt idx="420">
                  <c:v>0.5303774000000001</c:v>
                </c:pt>
                <c:pt idx="421">
                  <c:v>0.5043207999999997</c:v>
                </c:pt>
                <c:pt idx="422">
                  <c:v>0.46523779999999965</c:v>
                </c:pt>
                <c:pt idx="423">
                  <c:v>0.3935812000000002</c:v>
                </c:pt>
                <c:pt idx="424">
                  <c:v>0.32192079999999956</c:v>
                </c:pt>
                <c:pt idx="425">
                  <c:v>0.23723399999999928</c:v>
                </c:pt>
                <c:pt idx="426">
                  <c:v>0.17860759999999928</c:v>
                </c:pt>
                <c:pt idx="427">
                  <c:v>0.17209440000000015</c:v>
                </c:pt>
                <c:pt idx="428">
                  <c:v>0.6150641999999991</c:v>
                </c:pt>
                <c:pt idx="429">
                  <c:v>0.6150641999999991</c:v>
                </c:pt>
                <c:pt idx="430">
                  <c:v>0.608551</c:v>
                </c:pt>
                <c:pt idx="431">
                  <c:v>0.5759773999999992</c:v>
                </c:pt>
                <c:pt idx="432">
                  <c:v>0.5629509999999995</c:v>
                </c:pt>
                <c:pt idx="433">
                  <c:v>0.5434075999999997</c:v>
                </c:pt>
                <c:pt idx="434">
                  <c:v>0.5824943999999995</c:v>
                </c:pt>
                <c:pt idx="435">
                  <c:v>0.7062641999999998</c:v>
                </c:pt>
                <c:pt idx="436">
                  <c:v>0.6867207999999999</c:v>
                </c:pt>
                <c:pt idx="437">
                  <c:v>0.6671773999999999</c:v>
                </c:pt>
                <c:pt idx="438">
                  <c:v>0.6606641999999995</c:v>
                </c:pt>
                <c:pt idx="439">
                  <c:v>0.6150641999999991</c:v>
                </c:pt>
                <c:pt idx="440">
                  <c:v>0.5890076</c:v>
                </c:pt>
                <c:pt idx="441">
                  <c:v>0.5629509999999995</c:v>
                </c:pt>
                <c:pt idx="442">
                  <c:v>0.5368943999999991</c:v>
                </c:pt>
                <c:pt idx="443">
                  <c:v>0.5173509999999992</c:v>
                </c:pt>
                <c:pt idx="444">
                  <c:v>0.47175100000000014</c:v>
                </c:pt>
                <c:pt idx="445">
                  <c:v>0.4391773999999994</c:v>
                </c:pt>
                <c:pt idx="446">
                  <c:v>0.38706419999999986</c:v>
                </c:pt>
                <c:pt idx="447">
                  <c:v>0.3414641999999995</c:v>
                </c:pt>
                <c:pt idx="448">
                  <c:v>0.28283779999999953</c:v>
                </c:pt>
                <c:pt idx="449">
                  <c:v>0.23723399999999928</c:v>
                </c:pt>
                <c:pt idx="450">
                  <c:v>0.19815099999999924</c:v>
                </c:pt>
                <c:pt idx="451">
                  <c:v>0.14603779999999972</c:v>
                </c:pt>
                <c:pt idx="452">
                  <c:v>0.08740759999999988</c:v>
                </c:pt>
                <c:pt idx="453">
                  <c:v>0.015750999999999068</c:v>
                </c:pt>
                <c:pt idx="454">
                  <c:v>-0.029848999999999962</c:v>
                </c:pt>
                <c:pt idx="455">
                  <c:v>-0.09499240000000028</c:v>
                </c:pt>
                <c:pt idx="456">
                  <c:v>-0.16664900000000044</c:v>
                </c:pt>
                <c:pt idx="457">
                  <c:v>-0.23179240000000007</c:v>
                </c:pt>
                <c:pt idx="458">
                  <c:v>-0.2969358000000004</c:v>
                </c:pt>
                <c:pt idx="459">
                  <c:v>-0.35556600000000027</c:v>
                </c:pt>
                <c:pt idx="460">
                  <c:v>-0.4272226000000004</c:v>
                </c:pt>
                <c:pt idx="461">
                  <c:v>-0.5314490000000001</c:v>
                </c:pt>
                <c:pt idx="462">
                  <c:v>-0.24482260000000022</c:v>
                </c:pt>
                <c:pt idx="463">
                  <c:v>0.03529439999999902</c:v>
                </c:pt>
                <c:pt idx="464">
                  <c:v>-0.0037924000000008817</c:v>
                </c:pt>
                <c:pt idx="465">
                  <c:v>-0.06893579999999985</c:v>
                </c:pt>
                <c:pt idx="466">
                  <c:v>-0.1015056000000001</c:v>
                </c:pt>
                <c:pt idx="467">
                  <c:v>-0.14710560000000047</c:v>
                </c:pt>
                <c:pt idx="468">
                  <c:v>-0.19270560000000017</c:v>
                </c:pt>
                <c:pt idx="469">
                  <c:v>-0.2578490000000005</c:v>
                </c:pt>
                <c:pt idx="470">
                  <c:v>-0.3034490000000002</c:v>
                </c:pt>
                <c:pt idx="471">
                  <c:v>-0.3490490000000006</c:v>
                </c:pt>
                <c:pt idx="472">
                  <c:v>-0.3946490000000003</c:v>
                </c:pt>
                <c:pt idx="473">
                  <c:v>-0.46630940000000026</c:v>
                </c:pt>
                <c:pt idx="474">
                  <c:v>-0.5119094000000006</c:v>
                </c:pt>
                <c:pt idx="475">
                  <c:v>-0.5900792000000006</c:v>
                </c:pt>
                <c:pt idx="476">
                  <c:v>-0.6747660000000002</c:v>
                </c:pt>
                <c:pt idx="477">
                  <c:v>-0.7724792</c:v>
                </c:pt>
                <c:pt idx="478">
                  <c:v>-0.8571660000000003</c:v>
                </c:pt>
                <c:pt idx="479">
                  <c:v>-0.9353358000000003</c:v>
                </c:pt>
                <c:pt idx="480">
                  <c:v>-1.0265358000000004</c:v>
                </c:pt>
                <c:pt idx="481">
                  <c:v>-0.7399094000000005</c:v>
                </c:pt>
                <c:pt idx="482">
                  <c:v>-0.35556600000000027</c:v>
                </c:pt>
                <c:pt idx="483">
                  <c:v>-0.4076792000000004</c:v>
                </c:pt>
                <c:pt idx="484">
                  <c:v>-0.440249</c:v>
                </c:pt>
                <c:pt idx="485">
                  <c:v>-0.48584900000000036</c:v>
                </c:pt>
                <c:pt idx="486">
                  <c:v>-0.5249358000000003</c:v>
                </c:pt>
                <c:pt idx="487">
                  <c:v>-0.5705358000000007</c:v>
                </c:pt>
                <c:pt idx="488">
                  <c:v>-0.6226490000000001</c:v>
                </c:pt>
                <c:pt idx="489">
                  <c:v>-0.6617358000000001</c:v>
                </c:pt>
                <c:pt idx="490">
                  <c:v>-0.6943094000000002</c:v>
                </c:pt>
                <c:pt idx="491">
                  <c:v>-0.7268792000000004</c:v>
                </c:pt>
                <c:pt idx="492">
                  <c:v>-0.7659660000000003</c:v>
                </c:pt>
                <c:pt idx="493">
                  <c:v>-0.8115660000000007</c:v>
                </c:pt>
                <c:pt idx="494">
                  <c:v>-0.8441358000000002</c:v>
                </c:pt>
                <c:pt idx="495">
                  <c:v>-0.8636792000000002</c:v>
                </c:pt>
                <c:pt idx="496">
                  <c:v>-0.8962528000000003</c:v>
                </c:pt>
                <c:pt idx="497">
                  <c:v>-0.9418528000000006</c:v>
                </c:pt>
                <c:pt idx="498">
                  <c:v>-0.9679094000000004</c:v>
                </c:pt>
                <c:pt idx="499">
                  <c:v>-1.0135094</c:v>
                </c:pt>
                <c:pt idx="500">
                  <c:v>-1.0460792000000003</c:v>
                </c:pt>
                <c:pt idx="501">
                  <c:v>-1.0721358</c:v>
                </c:pt>
                <c:pt idx="502">
                  <c:v>-1.1047094000000002</c:v>
                </c:pt>
                <c:pt idx="503">
                  <c:v>-1.1307660000000006</c:v>
                </c:pt>
                <c:pt idx="504">
                  <c:v>-1.1372792000000005</c:v>
                </c:pt>
                <c:pt idx="505">
                  <c:v>-1.1503094000000005</c:v>
                </c:pt>
                <c:pt idx="506">
                  <c:v>-1.1698528000000006</c:v>
                </c:pt>
                <c:pt idx="507">
                  <c:v>-1.1959094000000003</c:v>
                </c:pt>
                <c:pt idx="508">
                  <c:v>-1.221966</c:v>
                </c:pt>
                <c:pt idx="509">
                  <c:v>-1.2415094000000007</c:v>
                </c:pt>
                <c:pt idx="510">
                  <c:v>-1.2675660000000004</c:v>
                </c:pt>
                <c:pt idx="511">
                  <c:v>-1.3001358000000007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pset2_Q!$V$523:$V$1034</c:f>
              <c:numCache>
                <c:ptCount val="512"/>
                <c:pt idx="0">
                  <c:v>8.007999999999925</c:v>
                </c:pt>
                <c:pt idx="1">
                  <c:v>8.404200000000003</c:v>
                </c:pt>
                <c:pt idx="2">
                  <c:v>8.886099999999999</c:v>
                </c:pt>
                <c:pt idx="3">
                  <c:v>9.316599999999937</c:v>
                </c:pt>
                <c:pt idx="4">
                  <c:v>9.78140000000002</c:v>
                </c:pt>
                <c:pt idx="5">
                  <c:v>10.126100000000008</c:v>
                </c:pt>
                <c:pt idx="6">
                  <c:v>10.573800000000006</c:v>
                </c:pt>
                <c:pt idx="7">
                  <c:v>10.952899999999943</c:v>
                </c:pt>
                <c:pt idx="8">
                  <c:v>11.348999999999933</c:v>
                </c:pt>
                <c:pt idx="9">
                  <c:v>11.710900000000038</c:v>
                </c:pt>
                <c:pt idx="10">
                  <c:v>12.124300000000005</c:v>
                </c:pt>
                <c:pt idx="11">
                  <c:v>12.468999999999994</c:v>
                </c:pt>
                <c:pt idx="12">
                  <c:v>12.848099999999931</c:v>
                </c:pt>
                <c:pt idx="13">
                  <c:v>13.141500000000008</c:v>
                </c:pt>
                <c:pt idx="14">
                  <c:v>13.503300000000024</c:v>
                </c:pt>
                <c:pt idx="15">
                  <c:v>13.83099999999996</c:v>
                </c:pt>
                <c:pt idx="16">
                  <c:v>14.14149999999995</c:v>
                </c:pt>
                <c:pt idx="17">
                  <c:v>14.417700000000025</c:v>
                </c:pt>
                <c:pt idx="18">
                  <c:v>14.745299999999986</c:v>
                </c:pt>
                <c:pt idx="19">
                  <c:v>15.072900000000004</c:v>
                </c:pt>
                <c:pt idx="20">
                  <c:v>15.331999999999937</c:v>
                </c:pt>
                <c:pt idx="21">
                  <c:v>15.574000000000012</c:v>
                </c:pt>
                <c:pt idx="22">
                  <c:v>15.867200000000025</c:v>
                </c:pt>
                <c:pt idx="23">
                  <c:v>16.126299999999958</c:v>
                </c:pt>
                <c:pt idx="24">
                  <c:v>16.385399999999947</c:v>
                </c:pt>
                <c:pt idx="25">
                  <c:v>16.593000000000018</c:v>
                </c:pt>
                <c:pt idx="26">
                  <c:v>16.83480000000003</c:v>
                </c:pt>
                <c:pt idx="27">
                  <c:v>17.093899999999962</c:v>
                </c:pt>
                <c:pt idx="28">
                  <c:v>17.33579999999995</c:v>
                </c:pt>
                <c:pt idx="29">
                  <c:v>17.491999999999905</c:v>
                </c:pt>
                <c:pt idx="30">
                  <c:v>17.716800000000035</c:v>
                </c:pt>
                <c:pt idx="31">
                  <c:v>17.890100000000018</c:v>
                </c:pt>
                <c:pt idx="32">
                  <c:v>18.063499999999976</c:v>
                </c:pt>
                <c:pt idx="33">
                  <c:v>18.23690000000005</c:v>
                </c:pt>
                <c:pt idx="34">
                  <c:v>18.41020000000003</c:v>
                </c:pt>
                <c:pt idx="35">
                  <c:v>18.63499999999999</c:v>
                </c:pt>
                <c:pt idx="36">
                  <c:v>18.79109999999997</c:v>
                </c:pt>
                <c:pt idx="37">
                  <c:v>18.895899999999926</c:v>
                </c:pt>
                <c:pt idx="38">
                  <c:v>19.035000000000025</c:v>
                </c:pt>
                <c:pt idx="39">
                  <c:v>19.19119999999998</c:v>
                </c:pt>
                <c:pt idx="40">
                  <c:v>19.278899999999965</c:v>
                </c:pt>
                <c:pt idx="41">
                  <c:v>19.40080000000006</c:v>
                </c:pt>
                <c:pt idx="42">
                  <c:v>19.539800000000014</c:v>
                </c:pt>
                <c:pt idx="43">
                  <c:v>19.627499999999998</c:v>
                </c:pt>
                <c:pt idx="44">
                  <c:v>19.714999999999975</c:v>
                </c:pt>
                <c:pt idx="45">
                  <c:v>19.785499999999956</c:v>
                </c:pt>
                <c:pt idx="46">
                  <c:v>19.924600000000055</c:v>
                </c:pt>
                <c:pt idx="47">
                  <c:v>19.99509999999998</c:v>
                </c:pt>
                <c:pt idx="48">
                  <c:v>20.065499999999986</c:v>
                </c:pt>
                <c:pt idx="49">
                  <c:v>20.135999999999967</c:v>
                </c:pt>
                <c:pt idx="50">
                  <c:v>20.223700000000008</c:v>
                </c:pt>
                <c:pt idx="51">
                  <c:v>20.22550000000001</c:v>
                </c:pt>
                <c:pt idx="52">
                  <c:v>20.313199999999995</c:v>
                </c:pt>
                <c:pt idx="53">
                  <c:v>20.366499999999974</c:v>
                </c:pt>
                <c:pt idx="54">
                  <c:v>20.38560000000001</c:v>
                </c:pt>
                <c:pt idx="55">
                  <c:v>20.421899999999994</c:v>
                </c:pt>
                <c:pt idx="56">
                  <c:v>20.45799999999997</c:v>
                </c:pt>
                <c:pt idx="57">
                  <c:v>20.47709999999995</c:v>
                </c:pt>
                <c:pt idx="58">
                  <c:v>20.479000000000042</c:v>
                </c:pt>
                <c:pt idx="59">
                  <c:v>20.48090000000002</c:v>
                </c:pt>
                <c:pt idx="60">
                  <c:v>20.49989999999997</c:v>
                </c:pt>
                <c:pt idx="61">
                  <c:v>20.467599999999948</c:v>
                </c:pt>
                <c:pt idx="62">
                  <c:v>20.43509999999992</c:v>
                </c:pt>
                <c:pt idx="63">
                  <c:v>20.437100000000044</c:v>
                </c:pt>
                <c:pt idx="64">
                  <c:v>20.438999999999965</c:v>
                </c:pt>
                <c:pt idx="65">
                  <c:v>20.372300000000024</c:v>
                </c:pt>
                <c:pt idx="66">
                  <c:v>20.357099999999974</c:v>
                </c:pt>
                <c:pt idx="67">
                  <c:v>20.32480000000001</c:v>
                </c:pt>
                <c:pt idx="68">
                  <c:v>20.25810000000004</c:v>
                </c:pt>
                <c:pt idx="69">
                  <c:v>20.259999999999962</c:v>
                </c:pt>
                <c:pt idx="70">
                  <c:v>20.193299999999994</c:v>
                </c:pt>
                <c:pt idx="71">
                  <c:v>20.143800000000027</c:v>
                </c:pt>
                <c:pt idx="72">
                  <c:v>20.077200000000033</c:v>
                </c:pt>
                <c:pt idx="73">
                  <c:v>20.010500000000008</c:v>
                </c:pt>
                <c:pt idx="74">
                  <c:v>19.97819999999996</c:v>
                </c:pt>
                <c:pt idx="75">
                  <c:v>19.860100000000045</c:v>
                </c:pt>
                <c:pt idx="76">
                  <c:v>19.79340000000002</c:v>
                </c:pt>
                <c:pt idx="77">
                  <c:v>19.7782</c:v>
                </c:pt>
                <c:pt idx="78">
                  <c:v>19.694399999999973</c:v>
                </c:pt>
                <c:pt idx="79">
                  <c:v>19.593500000000063</c:v>
                </c:pt>
                <c:pt idx="80">
                  <c:v>19.50970000000001</c:v>
                </c:pt>
                <c:pt idx="81">
                  <c:v>19.42580000000001</c:v>
                </c:pt>
                <c:pt idx="82">
                  <c:v>19.324799999999982</c:v>
                </c:pt>
                <c:pt idx="83">
                  <c:v>19.206800000000072</c:v>
                </c:pt>
                <c:pt idx="84">
                  <c:v>19.15730000000002</c:v>
                </c:pt>
                <c:pt idx="85">
                  <c:v>19.039200000000022</c:v>
                </c:pt>
                <c:pt idx="86">
                  <c:v>18.921099999999967</c:v>
                </c:pt>
                <c:pt idx="87">
                  <c:v>18.820200000000057</c:v>
                </c:pt>
                <c:pt idx="88">
                  <c:v>18.71920000000003</c:v>
                </c:pt>
                <c:pt idx="89">
                  <c:v>18.601200000000006</c:v>
                </c:pt>
                <c:pt idx="90">
                  <c:v>18.517299999999977</c:v>
                </c:pt>
                <c:pt idx="91">
                  <c:v>18.399300000000068</c:v>
                </c:pt>
                <c:pt idx="92">
                  <c:v>18.281200000000013</c:v>
                </c:pt>
                <c:pt idx="93">
                  <c:v>18.14590000000001</c:v>
                </c:pt>
                <c:pt idx="94">
                  <c:v>18.062099999999987</c:v>
                </c:pt>
                <c:pt idx="95">
                  <c:v>17.875399999999956</c:v>
                </c:pt>
                <c:pt idx="96">
                  <c:v>17.757400000000047</c:v>
                </c:pt>
                <c:pt idx="97">
                  <c:v>17.65640000000002</c:v>
                </c:pt>
                <c:pt idx="98">
                  <c:v>17.504099999999994</c:v>
                </c:pt>
                <c:pt idx="99">
                  <c:v>17.351599999999962</c:v>
                </c:pt>
                <c:pt idx="100">
                  <c:v>17.19930000000005</c:v>
                </c:pt>
                <c:pt idx="101">
                  <c:v>17.064100000000025</c:v>
                </c:pt>
                <c:pt idx="102">
                  <c:v>16.945999999999998</c:v>
                </c:pt>
                <c:pt idx="103">
                  <c:v>16.79359999999997</c:v>
                </c:pt>
                <c:pt idx="104">
                  <c:v>16.69270000000003</c:v>
                </c:pt>
                <c:pt idx="105">
                  <c:v>16.52320000000003</c:v>
                </c:pt>
                <c:pt idx="106">
                  <c:v>16.405099999999976</c:v>
                </c:pt>
                <c:pt idx="107">
                  <c:v>16.252699999999976</c:v>
                </c:pt>
                <c:pt idx="108">
                  <c:v>16.066100000000063</c:v>
                </c:pt>
                <c:pt idx="109">
                  <c:v>15.896600000000007</c:v>
                </c:pt>
                <c:pt idx="110">
                  <c:v>15.795600000000007</c:v>
                </c:pt>
                <c:pt idx="111">
                  <c:v>15.608999999999952</c:v>
                </c:pt>
                <c:pt idx="112">
                  <c:v>15.422400000000039</c:v>
                </c:pt>
                <c:pt idx="113">
                  <c:v>15.269900000000021</c:v>
                </c:pt>
                <c:pt idx="114">
                  <c:v>15.134699999999967</c:v>
                </c:pt>
                <c:pt idx="115">
                  <c:v>14.947999999999965</c:v>
                </c:pt>
                <c:pt idx="116">
                  <c:v>14.812800000000024</c:v>
                </c:pt>
                <c:pt idx="117">
                  <c:v>14.6948</c:v>
                </c:pt>
                <c:pt idx="118">
                  <c:v>14.525199999999998</c:v>
                </c:pt>
                <c:pt idx="119">
                  <c:v>14.389899999999969</c:v>
                </c:pt>
                <c:pt idx="120">
                  <c:v>14.254700000000057</c:v>
                </c:pt>
                <c:pt idx="121">
                  <c:v>14.068100000000015</c:v>
                </c:pt>
                <c:pt idx="122">
                  <c:v>13.915700000000001</c:v>
                </c:pt>
                <c:pt idx="123">
                  <c:v>13.79759999999996</c:v>
                </c:pt>
                <c:pt idx="124">
                  <c:v>13.628099999999947</c:v>
                </c:pt>
                <c:pt idx="125">
                  <c:v>13.49290000000002</c:v>
                </c:pt>
                <c:pt idx="126">
                  <c:v>13.323399999999978</c:v>
                </c:pt>
                <c:pt idx="127">
                  <c:v>13.170999999999978</c:v>
                </c:pt>
                <c:pt idx="128">
                  <c:v>13.01849999999996</c:v>
                </c:pt>
                <c:pt idx="129">
                  <c:v>12.883400000000037</c:v>
                </c:pt>
                <c:pt idx="130">
                  <c:v>12.765299999999996</c:v>
                </c:pt>
                <c:pt idx="131">
                  <c:v>12.59569999999998</c:v>
                </c:pt>
                <c:pt idx="132">
                  <c:v>12.426259999999942</c:v>
                </c:pt>
                <c:pt idx="133">
                  <c:v>12.290970000000044</c:v>
                </c:pt>
                <c:pt idx="134">
                  <c:v>12.138630000000006</c:v>
                </c:pt>
                <c:pt idx="135">
                  <c:v>12.003449999999972</c:v>
                </c:pt>
                <c:pt idx="136">
                  <c:v>11.851019999999963</c:v>
                </c:pt>
                <c:pt idx="137">
                  <c:v>11.66439000000004</c:v>
                </c:pt>
                <c:pt idx="138">
                  <c:v>11.546350000000004</c:v>
                </c:pt>
                <c:pt idx="139">
                  <c:v>11.411069999999981</c:v>
                </c:pt>
                <c:pt idx="140">
                  <c:v>11.258729999999943</c:v>
                </c:pt>
                <c:pt idx="141">
                  <c:v>11.140590000000046</c:v>
                </c:pt>
                <c:pt idx="142">
                  <c:v>10.988250000000008</c:v>
                </c:pt>
                <c:pt idx="143">
                  <c:v>10.904489999999967</c:v>
                </c:pt>
                <c:pt idx="144">
                  <c:v>10.73491999999996</c:v>
                </c:pt>
                <c:pt idx="145">
                  <c:v>10.634010000000032</c:v>
                </c:pt>
                <c:pt idx="146">
                  <c:v>10.550250000000005</c:v>
                </c:pt>
                <c:pt idx="147">
                  <c:v>10.380679999999984</c:v>
                </c:pt>
                <c:pt idx="148">
                  <c:v>10.279779999999946</c:v>
                </c:pt>
                <c:pt idx="149">
                  <c:v>10.17878000000005</c:v>
                </c:pt>
                <c:pt idx="150">
                  <c:v>10.043590000000012</c:v>
                </c:pt>
                <c:pt idx="151">
                  <c:v>9.925539999999973</c:v>
                </c:pt>
                <c:pt idx="152">
                  <c:v>9.807389999999966</c:v>
                </c:pt>
                <c:pt idx="153">
                  <c:v>9.689249999999948</c:v>
                </c:pt>
                <c:pt idx="154">
                  <c:v>9.622630000000026</c:v>
                </c:pt>
                <c:pt idx="155">
                  <c:v>9.55600999999999</c:v>
                </c:pt>
                <c:pt idx="156">
                  <c:v>9.506439999999973</c:v>
                </c:pt>
                <c:pt idx="157">
                  <c:v>9.38839000000005</c:v>
                </c:pt>
                <c:pt idx="158">
                  <c:v>9.37310000000004</c:v>
                </c:pt>
                <c:pt idx="159">
                  <c:v>9.56363</c:v>
                </c:pt>
                <c:pt idx="160">
                  <c:v>15.977019999999964</c:v>
                </c:pt>
                <c:pt idx="161">
                  <c:v>18.77315999999995</c:v>
                </c:pt>
                <c:pt idx="162">
                  <c:v>21.312160000000052</c:v>
                </c:pt>
                <c:pt idx="163">
                  <c:v>23.834120000000013</c:v>
                </c:pt>
                <c:pt idx="164">
                  <c:v>26.338929999999976</c:v>
                </c:pt>
                <c:pt idx="165">
                  <c:v>28.757939999999962</c:v>
                </c:pt>
                <c:pt idx="166">
                  <c:v>31.19418000000004</c:v>
                </c:pt>
                <c:pt idx="167">
                  <c:v>33.68175000000002</c:v>
                </c:pt>
                <c:pt idx="168">
                  <c:v>36.15227999999999</c:v>
                </c:pt>
                <c:pt idx="169">
                  <c:v>38.588519999999946</c:v>
                </c:pt>
                <c:pt idx="170">
                  <c:v>41.024660000000054</c:v>
                </c:pt>
                <c:pt idx="171">
                  <c:v>43.529480000000014</c:v>
                </c:pt>
                <c:pt idx="172">
                  <c:v>45.982859999999974</c:v>
                </c:pt>
                <c:pt idx="173">
                  <c:v>48.38471999999996</c:v>
                </c:pt>
                <c:pt idx="174">
                  <c:v>50.83811000000004</c:v>
                </c:pt>
                <c:pt idx="175">
                  <c:v>53.27425000000002</c:v>
                </c:pt>
                <c:pt idx="176">
                  <c:v>55.72762999999999</c:v>
                </c:pt>
                <c:pt idx="177">
                  <c:v>58.18101999999995</c:v>
                </c:pt>
                <c:pt idx="178">
                  <c:v>60.56573000000005</c:v>
                </c:pt>
                <c:pt idx="179">
                  <c:v>63.00198000000002</c:v>
                </c:pt>
                <c:pt idx="180">
                  <c:v>65.45535999999997</c:v>
                </c:pt>
                <c:pt idx="181">
                  <c:v>67.84007999999996</c:v>
                </c:pt>
                <c:pt idx="182">
                  <c:v>70.29346000000004</c:v>
                </c:pt>
                <c:pt idx="183">
                  <c:v>72.74675000000002</c:v>
                </c:pt>
                <c:pt idx="184">
                  <c:v>75.14869999999999</c:v>
                </c:pt>
                <c:pt idx="185">
                  <c:v>77.61912999999998</c:v>
                </c:pt>
                <c:pt idx="186">
                  <c:v>79.98679999999999</c:v>
                </c:pt>
                <c:pt idx="187">
                  <c:v>82.37162000000001</c:v>
                </c:pt>
                <c:pt idx="188">
                  <c:v>84.79062</c:v>
                </c:pt>
                <c:pt idx="189">
                  <c:v>87.24400000000003</c:v>
                </c:pt>
                <c:pt idx="190">
                  <c:v>89.61158</c:v>
                </c:pt>
                <c:pt idx="191">
                  <c:v>92.08210000000003</c:v>
                </c:pt>
                <c:pt idx="192">
                  <c:v>94.50110000000001</c:v>
                </c:pt>
                <c:pt idx="193">
                  <c:v>96.93734999999998</c:v>
                </c:pt>
                <c:pt idx="194">
                  <c:v>99.35643999999999</c:v>
                </c:pt>
                <c:pt idx="195">
                  <c:v>101.75829999999998</c:v>
                </c:pt>
                <c:pt idx="196">
                  <c:v>104.24597</c:v>
                </c:pt>
                <c:pt idx="197">
                  <c:v>106.56212</c:v>
                </c:pt>
                <c:pt idx="198">
                  <c:v>108.87836000000001</c:v>
                </c:pt>
                <c:pt idx="199">
                  <c:v>111.24603000000002</c:v>
                </c:pt>
                <c:pt idx="200">
                  <c:v>113.87075000000002</c:v>
                </c:pt>
                <c:pt idx="201">
                  <c:v>116.40984999999998</c:v>
                </c:pt>
                <c:pt idx="202">
                  <c:v>118.91456000000002</c:v>
                </c:pt>
                <c:pt idx="203">
                  <c:v>121.35079999999998</c:v>
                </c:pt>
                <c:pt idx="204">
                  <c:v>123.83837000000003</c:v>
                </c:pt>
                <c:pt idx="205">
                  <c:v>126.29175999999998</c:v>
                </c:pt>
                <c:pt idx="206">
                  <c:v>128.74514</c:v>
                </c:pt>
                <c:pt idx="207">
                  <c:v>131.23272</c:v>
                </c:pt>
                <c:pt idx="208">
                  <c:v>133.72039</c:v>
                </c:pt>
                <c:pt idx="209">
                  <c:v>136.17367000000002</c:v>
                </c:pt>
                <c:pt idx="210">
                  <c:v>138.67849</c:v>
                </c:pt>
                <c:pt idx="211">
                  <c:v>141.18329999999997</c:v>
                </c:pt>
                <c:pt idx="212">
                  <c:v>143.65373000000002</c:v>
                </c:pt>
                <c:pt idx="213">
                  <c:v>146.17568999999997</c:v>
                </c:pt>
                <c:pt idx="214">
                  <c:v>148.66336</c:v>
                </c:pt>
                <c:pt idx="215">
                  <c:v>151.18520999999998</c:v>
                </c:pt>
                <c:pt idx="216">
                  <c:v>153.69003</c:v>
                </c:pt>
                <c:pt idx="217">
                  <c:v>156.19474</c:v>
                </c:pt>
                <c:pt idx="218">
                  <c:v>158.69956000000002</c:v>
                </c:pt>
                <c:pt idx="219">
                  <c:v>161.22142</c:v>
                </c:pt>
                <c:pt idx="220">
                  <c:v>163.70909000000003</c:v>
                </c:pt>
                <c:pt idx="221">
                  <c:v>166.26523</c:v>
                </c:pt>
                <c:pt idx="222">
                  <c:v>168.77003999999997</c:v>
                </c:pt>
                <c:pt idx="223">
                  <c:v>171.292</c:v>
                </c:pt>
                <c:pt idx="224">
                  <c:v>173.81385999999998</c:v>
                </c:pt>
                <c:pt idx="225">
                  <c:v>176.31867</c:v>
                </c:pt>
                <c:pt idx="226">
                  <c:v>178.87481</c:v>
                </c:pt>
                <c:pt idx="227">
                  <c:v>181.41391000000002</c:v>
                </c:pt>
                <c:pt idx="228">
                  <c:v>183.93587000000002</c:v>
                </c:pt>
                <c:pt idx="229">
                  <c:v>186.50916</c:v>
                </c:pt>
                <c:pt idx="230">
                  <c:v>189.04825999999997</c:v>
                </c:pt>
                <c:pt idx="231">
                  <c:v>191.57021</c:v>
                </c:pt>
                <c:pt idx="232">
                  <c:v>194.09206999999998</c:v>
                </c:pt>
                <c:pt idx="233">
                  <c:v>196.64831</c:v>
                </c:pt>
                <c:pt idx="234">
                  <c:v>199.17016999999998</c:v>
                </c:pt>
                <c:pt idx="235">
                  <c:v>201.74356</c:v>
                </c:pt>
                <c:pt idx="236">
                  <c:v>204.29980000000003</c:v>
                </c:pt>
                <c:pt idx="237">
                  <c:v>206.83880000000002</c:v>
                </c:pt>
                <c:pt idx="238">
                  <c:v>209.41209</c:v>
                </c:pt>
                <c:pt idx="239">
                  <c:v>211.93404</c:v>
                </c:pt>
                <c:pt idx="240">
                  <c:v>214.49029</c:v>
                </c:pt>
                <c:pt idx="241">
                  <c:v>217.04643000000002</c:v>
                </c:pt>
                <c:pt idx="242">
                  <c:v>219.60267</c:v>
                </c:pt>
                <c:pt idx="243">
                  <c:v>222.14177</c:v>
                </c:pt>
                <c:pt idx="244">
                  <c:v>224.69791999999998</c:v>
                </c:pt>
                <c:pt idx="245">
                  <c:v>227.21987000000001</c:v>
                </c:pt>
                <c:pt idx="246">
                  <c:v>229.75887</c:v>
                </c:pt>
                <c:pt idx="247">
                  <c:v>232.29797000000002</c:v>
                </c:pt>
                <c:pt idx="248">
                  <c:v>234.85421999999997</c:v>
                </c:pt>
                <c:pt idx="249">
                  <c:v>237.37607000000003</c:v>
                </c:pt>
                <c:pt idx="250">
                  <c:v>239.91517</c:v>
                </c:pt>
                <c:pt idx="251">
                  <c:v>242.47142</c:v>
                </c:pt>
                <c:pt idx="252">
                  <c:v>244.99327</c:v>
                </c:pt>
                <c:pt idx="253">
                  <c:v>247.53237000000001</c:v>
                </c:pt>
                <c:pt idx="254">
                  <c:v>250.01994</c:v>
                </c:pt>
                <c:pt idx="255">
                  <c:v>252.5418</c:v>
                </c:pt>
                <c:pt idx="256">
                  <c:v>255.11519</c:v>
                </c:pt>
                <c:pt idx="257">
                  <c:v>257.62</c:v>
                </c:pt>
                <c:pt idx="258">
                  <c:v>260.14186</c:v>
                </c:pt>
                <c:pt idx="259">
                  <c:v>262.66380999999996</c:v>
                </c:pt>
                <c:pt idx="260">
                  <c:v>265.22006</c:v>
                </c:pt>
                <c:pt idx="261">
                  <c:v>267.72477</c:v>
                </c:pt>
                <c:pt idx="262">
                  <c:v>270.21244</c:v>
                </c:pt>
                <c:pt idx="263">
                  <c:v>272.73429999999996</c:v>
                </c:pt>
                <c:pt idx="264">
                  <c:v>275.25626</c:v>
                </c:pt>
                <c:pt idx="265">
                  <c:v>277.77821</c:v>
                </c:pt>
                <c:pt idx="266">
                  <c:v>280.30007</c:v>
                </c:pt>
                <c:pt idx="267">
                  <c:v>282.80489</c:v>
                </c:pt>
                <c:pt idx="268">
                  <c:v>285.3097</c:v>
                </c:pt>
                <c:pt idx="269">
                  <c:v>287.79726999999997</c:v>
                </c:pt>
                <c:pt idx="270">
                  <c:v>290.31923</c:v>
                </c:pt>
                <c:pt idx="271">
                  <c:v>292.82394</c:v>
                </c:pt>
                <c:pt idx="272">
                  <c:v>295.31151</c:v>
                </c:pt>
                <c:pt idx="273">
                  <c:v>297.78204</c:v>
                </c:pt>
                <c:pt idx="274">
                  <c:v>300.26972</c:v>
                </c:pt>
                <c:pt idx="275">
                  <c:v>302.77443</c:v>
                </c:pt>
                <c:pt idx="276">
                  <c:v>305.22781000000003</c:v>
                </c:pt>
                <c:pt idx="277">
                  <c:v>307.73263</c:v>
                </c:pt>
                <c:pt idx="278">
                  <c:v>310.20306000000005</c:v>
                </c:pt>
                <c:pt idx="279">
                  <c:v>312.70787</c:v>
                </c:pt>
                <c:pt idx="280">
                  <c:v>315.16116</c:v>
                </c:pt>
                <c:pt idx="281">
                  <c:v>317.66597</c:v>
                </c:pt>
                <c:pt idx="282">
                  <c:v>320.1365</c:v>
                </c:pt>
                <c:pt idx="283">
                  <c:v>322.62407</c:v>
                </c:pt>
                <c:pt idx="284">
                  <c:v>325.07746000000003</c:v>
                </c:pt>
                <c:pt idx="285">
                  <c:v>327.56512999999995</c:v>
                </c:pt>
                <c:pt idx="286">
                  <c:v>330.0527</c:v>
                </c:pt>
                <c:pt idx="287">
                  <c:v>332.54037</c:v>
                </c:pt>
                <c:pt idx="288">
                  <c:v>335.04508</c:v>
                </c:pt>
                <c:pt idx="289">
                  <c:v>337.56694</c:v>
                </c:pt>
                <c:pt idx="290">
                  <c:v>340.02033000000006</c:v>
                </c:pt>
                <c:pt idx="291">
                  <c:v>342.508</c:v>
                </c:pt>
                <c:pt idx="292">
                  <c:v>344.97843</c:v>
                </c:pt>
                <c:pt idx="293">
                  <c:v>347.4661</c:v>
                </c:pt>
                <c:pt idx="294">
                  <c:v>349.95377</c:v>
                </c:pt>
                <c:pt idx="295">
                  <c:v>352.35563</c:v>
                </c:pt>
                <c:pt idx="296">
                  <c:v>354.79186999999996</c:v>
                </c:pt>
                <c:pt idx="297">
                  <c:v>357.29657999999995</c:v>
                </c:pt>
                <c:pt idx="298">
                  <c:v>359.76711000000006</c:v>
                </c:pt>
                <c:pt idx="299">
                  <c:v>362.25478</c:v>
                </c:pt>
                <c:pt idx="300">
                  <c:v>364.72521</c:v>
                </c:pt>
                <c:pt idx="301">
                  <c:v>367.21288</c:v>
                </c:pt>
                <c:pt idx="302">
                  <c:v>369.73484</c:v>
                </c:pt>
                <c:pt idx="303">
                  <c:v>372.20527000000004</c:v>
                </c:pt>
                <c:pt idx="304">
                  <c:v>374.64151</c:v>
                </c:pt>
                <c:pt idx="305">
                  <c:v>377.16337</c:v>
                </c:pt>
                <c:pt idx="306">
                  <c:v>379.61675</c:v>
                </c:pt>
                <c:pt idx="307">
                  <c:v>382.12147000000004</c:v>
                </c:pt>
                <c:pt idx="308">
                  <c:v>384.57486</c:v>
                </c:pt>
                <c:pt idx="309">
                  <c:v>387.02813999999995</c:v>
                </c:pt>
                <c:pt idx="310">
                  <c:v>389.5501</c:v>
                </c:pt>
                <c:pt idx="311">
                  <c:v>392.00348</c:v>
                </c:pt>
                <c:pt idx="312">
                  <c:v>394.43963</c:v>
                </c:pt>
                <c:pt idx="313">
                  <c:v>396.85873</c:v>
                </c:pt>
                <c:pt idx="314">
                  <c:v>399.29487</c:v>
                </c:pt>
                <c:pt idx="315">
                  <c:v>401.71397</c:v>
                </c:pt>
                <c:pt idx="316">
                  <c:v>404.15021</c:v>
                </c:pt>
                <c:pt idx="317">
                  <c:v>406.55206999999996</c:v>
                </c:pt>
                <c:pt idx="318">
                  <c:v>408.98831</c:v>
                </c:pt>
                <c:pt idx="319">
                  <c:v>411.63027</c:v>
                </c:pt>
                <c:pt idx="320">
                  <c:v>414.11784</c:v>
                </c:pt>
                <c:pt idx="321">
                  <c:v>416.57122</c:v>
                </c:pt>
                <c:pt idx="322">
                  <c:v>419.02451</c:v>
                </c:pt>
                <c:pt idx="323">
                  <c:v>421.47790000000003</c:v>
                </c:pt>
                <c:pt idx="324">
                  <c:v>423.897</c:v>
                </c:pt>
                <c:pt idx="325">
                  <c:v>426.33313999999996</c:v>
                </c:pt>
                <c:pt idx="326">
                  <c:v>428.76928</c:v>
                </c:pt>
                <c:pt idx="327">
                  <c:v>431.18838000000005</c:v>
                </c:pt>
                <c:pt idx="328">
                  <c:v>433.5732</c:v>
                </c:pt>
                <c:pt idx="329">
                  <c:v>436.04362</c:v>
                </c:pt>
                <c:pt idx="330">
                  <c:v>438.46272</c:v>
                </c:pt>
                <c:pt idx="331">
                  <c:v>440.93315</c:v>
                </c:pt>
                <c:pt idx="332">
                  <c:v>443.36940000000004</c:v>
                </c:pt>
                <c:pt idx="333">
                  <c:v>445.78848999999997</c:v>
                </c:pt>
                <c:pt idx="334">
                  <c:v>448.2075</c:v>
                </c:pt>
                <c:pt idx="335">
                  <c:v>450.67802000000006</c:v>
                </c:pt>
                <c:pt idx="336">
                  <c:v>453.09712</c:v>
                </c:pt>
                <c:pt idx="337">
                  <c:v>455.48184</c:v>
                </c:pt>
                <c:pt idx="338">
                  <c:v>457.91808000000003</c:v>
                </c:pt>
                <c:pt idx="339">
                  <c:v>460.35422</c:v>
                </c:pt>
                <c:pt idx="340">
                  <c:v>462.79047</c:v>
                </c:pt>
                <c:pt idx="341">
                  <c:v>465.39813999999996</c:v>
                </c:pt>
                <c:pt idx="342">
                  <c:v>467.83428000000004</c:v>
                </c:pt>
                <c:pt idx="343">
                  <c:v>470.32185</c:v>
                </c:pt>
                <c:pt idx="344">
                  <c:v>472.75809000000004</c:v>
                </c:pt>
                <c:pt idx="345">
                  <c:v>475.21148</c:v>
                </c:pt>
                <c:pt idx="346">
                  <c:v>477.64761999999996</c:v>
                </c:pt>
                <c:pt idx="347">
                  <c:v>480.13527</c:v>
                </c:pt>
                <c:pt idx="348">
                  <c:v>482.55434</c:v>
                </c:pt>
                <c:pt idx="349">
                  <c:v>485.02482999999995</c:v>
                </c:pt>
                <c:pt idx="350">
                  <c:v>487.49532</c:v>
                </c:pt>
                <c:pt idx="351">
                  <c:v>489.98294999999996</c:v>
                </c:pt>
                <c:pt idx="352">
                  <c:v>492.41917</c:v>
                </c:pt>
                <c:pt idx="353">
                  <c:v>494.9068</c:v>
                </c:pt>
                <c:pt idx="354">
                  <c:v>497.46299999999997</c:v>
                </c:pt>
                <c:pt idx="355">
                  <c:v>499.98492</c:v>
                </c:pt>
                <c:pt idx="356">
                  <c:v>502.47256000000004</c:v>
                </c:pt>
                <c:pt idx="357">
                  <c:v>504.92589999999996</c:v>
                </c:pt>
                <c:pt idx="358">
                  <c:v>507.36211</c:v>
                </c:pt>
                <c:pt idx="359">
                  <c:v>509.86688</c:v>
                </c:pt>
                <c:pt idx="360">
                  <c:v>512.3716</c:v>
                </c:pt>
                <c:pt idx="361">
                  <c:v>514.85923</c:v>
                </c:pt>
                <c:pt idx="362">
                  <c:v>517.34687</c:v>
                </c:pt>
                <c:pt idx="363">
                  <c:v>519.86878</c:v>
                </c:pt>
                <c:pt idx="364">
                  <c:v>522.3392799999999</c:v>
                </c:pt>
                <c:pt idx="365">
                  <c:v>524.8612</c:v>
                </c:pt>
                <c:pt idx="366">
                  <c:v>527.36597</c:v>
                </c:pt>
                <c:pt idx="367">
                  <c:v>529.90503</c:v>
                </c:pt>
                <c:pt idx="368">
                  <c:v>532.40982</c:v>
                </c:pt>
                <c:pt idx="369">
                  <c:v>534.96602</c:v>
                </c:pt>
                <c:pt idx="370">
                  <c:v>537.48794</c:v>
                </c:pt>
                <c:pt idx="371">
                  <c:v>540.027</c:v>
                </c:pt>
                <c:pt idx="372">
                  <c:v>542.6175</c:v>
                </c:pt>
                <c:pt idx="373">
                  <c:v>545.13941</c:v>
                </c:pt>
                <c:pt idx="374">
                  <c:v>547.67847</c:v>
                </c:pt>
                <c:pt idx="375">
                  <c:v>550.20039</c:v>
                </c:pt>
                <c:pt idx="376">
                  <c:v>552.72232</c:v>
                </c:pt>
                <c:pt idx="377">
                  <c:v>555.22703</c:v>
                </c:pt>
                <c:pt idx="378">
                  <c:v>557.80038</c:v>
                </c:pt>
                <c:pt idx="379">
                  <c:v>560.3222999999999</c:v>
                </c:pt>
                <c:pt idx="380">
                  <c:v>562.84421</c:v>
                </c:pt>
                <c:pt idx="381">
                  <c:v>565.3661400000001</c:v>
                </c:pt>
                <c:pt idx="382">
                  <c:v>567.92234</c:v>
                </c:pt>
                <c:pt idx="383">
                  <c:v>570.4271219999999</c:v>
                </c:pt>
                <c:pt idx="384">
                  <c:v>573.034755</c:v>
                </c:pt>
                <c:pt idx="385">
                  <c:v>575.642387</c:v>
                </c:pt>
                <c:pt idx="386">
                  <c:v>578.18145</c:v>
                </c:pt>
                <c:pt idx="387">
                  <c:v>580.737653</c:v>
                </c:pt>
                <c:pt idx="388">
                  <c:v>583.311005</c:v>
                </c:pt>
                <c:pt idx="389">
                  <c:v>585.9014980000001</c:v>
                </c:pt>
                <c:pt idx="390">
                  <c:v>588.44056</c:v>
                </c:pt>
                <c:pt idx="391">
                  <c:v>590.99676</c:v>
                </c:pt>
                <c:pt idx="392">
                  <c:v>593.53583</c:v>
                </c:pt>
                <c:pt idx="393">
                  <c:v>596.1091700000001</c:v>
                </c:pt>
                <c:pt idx="394">
                  <c:v>598.64823</c:v>
                </c:pt>
                <c:pt idx="395">
                  <c:v>601.2215199999999</c:v>
                </c:pt>
                <c:pt idx="396">
                  <c:v>603.76058</c:v>
                </c:pt>
                <c:pt idx="397">
                  <c:v>606.33394</c:v>
                </c:pt>
                <c:pt idx="398">
                  <c:v>608.85585</c:v>
                </c:pt>
                <c:pt idx="399">
                  <c:v>611.41206</c:v>
                </c:pt>
                <c:pt idx="400">
                  <c:v>613.9511200000001</c:v>
                </c:pt>
                <c:pt idx="401">
                  <c:v>616.52447</c:v>
                </c:pt>
                <c:pt idx="402">
                  <c:v>619.02925</c:v>
                </c:pt>
                <c:pt idx="403">
                  <c:v>621.55122</c:v>
                </c:pt>
                <c:pt idx="404">
                  <c:v>624.12445</c:v>
                </c:pt>
                <c:pt idx="405">
                  <c:v>626.6635200000001</c:v>
                </c:pt>
                <c:pt idx="406">
                  <c:v>629.18544</c:v>
                </c:pt>
                <c:pt idx="407">
                  <c:v>631.75878</c:v>
                </c:pt>
                <c:pt idx="408">
                  <c:v>634.26356</c:v>
                </c:pt>
                <c:pt idx="409">
                  <c:v>636.78548</c:v>
                </c:pt>
                <c:pt idx="410">
                  <c:v>639.3073999999999</c:v>
                </c:pt>
                <c:pt idx="411">
                  <c:v>641.82932</c:v>
                </c:pt>
                <c:pt idx="412">
                  <c:v>644.35123</c:v>
                </c:pt>
                <c:pt idx="413">
                  <c:v>646.87316</c:v>
                </c:pt>
                <c:pt idx="414">
                  <c:v>649.39508</c:v>
                </c:pt>
                <c:pt idx="415">
                  <c:v>651.89985</c:v>
                </c:pt>
                <c:pt idx="416">
                  <c:v>654.40463</c:v>
                </c:pt>
                <c:pt idx="417">
                  <c:v>656.9437</c:v>
                </c:pt>
                <c:pt idx="418">
                  <c:v>659.43133</c:v>
                </c:pt>
                <c:pt idx="419">
                  <c:v>661.9361</c:v>
                </c:pt>
                <c:pt idx="420">
                  <c:v>664.4580199999999</c:v>
                </c:pt>
                <c:pt idx="421">
                  <c:v>666.96281</c:v>
                </c:pt>
                <c:pt idx="422">
                  <c:v>669.46758</c:v>
                </c:pt>
                <c:pt idx="423">
                  <c:v>671.93807</c:v>
                </c:pt>
                <c:pt idx="424">
                  <c:v>674.4428399999999</c:v>
                </c:pt>
                <c:pt idx="425">
                  <c:v>676.93048</c:v>
                </c:pt>
                <c:pt idx="426">
                  <c:v>679.40099</c:v>
                </c:pt>
                <c:pt idx="427">
                  <c:v>681.90571</c:v>
                </c:pt>
                <c:pt idx="428">
                  <c:v>684.37623</c:v>
                </c:pt>
                <c:pt idx="429">
                  <c:v>686.88105</c:v>
                </c:pt>
                <c:pt idx="430">
                  <c:v>689.3686200000001</c:v>
                </c:pt>
                <c:pt idx="431">
                  <c:v>691.83915</c:v>
                </c:pt>
                <c:pt idx="432">
                  <c:v>694.3439599999999</c:v>
                </c:pt>
                <c:pt idx="433">
                  <c:v>696.8486800000001</c:v>
                </c:pt>
                <c:pt idx="434">
                  <c:v>699.33635</c:v>
                </c:pt>
                <c:pt idx="435">
                  <c:v>701.84106</c:v>
                </c:pt>
                <c:pt idx="436">
                  <c:v>704.31159</c:v>
                </c:pt>
                <c:pt idx="437">
                  <c:v>706.83355</c:v>
                </c:pt>
                <c:pt idx="438">
                  <c:v>709.3211200000001</c:v>
                </c:pt>
                <c:pt idx="439">
                  <c:v>711.86012</c:v>
                </c:pt>
                <c:pt idx="440">
                  <c:v>714.3476900000001</c:v>
                </c:pt>
                <c:pt idx="441">
                  <c:v>716.8353599999999</c:v>
                </c:pt>
                <c:pt idx="442">
                  <c:v>719.28875</c:v>
                </c:pt>
                <c:pt idx="443">
                  <c:v>721.7934600000001</c:v>
                </c:pt>
                <c:pt idx="444">
                  <c:v>724.26399</c:v>
                </c:pt>
                <c:pt idx="445">
                  <c:v>726.7687099999999</c:v>
                </c:pt>
                <c:pt idx="446">
                  <c:v>729.2392299999999</c:v>
                </c:pt>
                <c:pt idx="447">
                  <c:v>731.74405</c:v>
                </c:pt>
                <c:pt idx="448">
                  <c:v>734.21448</c:v>
                </c:pt>
                <c:pt idx="449">
                  <c:v>736.71929</c:v>
                </c:pt>
                <c:pt idx="450">
                  <c:v>739.2069600000001</c:v>
                </c:pt>
                <c:pt idx="451">
                  <c:v>741.66025</c:v>
                </c:pt>
                <c:pt idx="452">
                  <c:v>744.14792</c:v>
                </c:pt>
                <c:pt idx="453">
                  <c:v>746.61835</c:v>
                </c:pt>
                <c:pt idx="454">
                  <c:v>749.10602</c:v>
                </c:pt>
                <c:pt idx="455">
                  <c:v>751.57655</c:v>
                </c:pt>
                <c:pt idx="456">
                  <c:v>754.08126</c:v>
                </c:pt>
                <c:pt idx="457">
                  <c:v>756.55179</c:v>
                </c:pt>
                <c:pt idx="458">
                  <c:v>759.0394600000001</c:v>
                </c:pt>
                <c:pt idx="459">
                  <c:v>761.49275</c:v>
                </c:pt>
                <c:pt idx="460">
                  <c:v>763.9632799999999</c:v>
                </c:pt>
                <c:pt idx="461">
                  <c:v>766.39942</c:v>
                </c:pt>
                <c:pt idx="462">
                  <c:v>768.88709</c:v>
                </c:pt>
                <c:pt idx="463">
                  <c:v>771.35762</c:v>
                </c:pt>
                <c:pt idx="464">
                  <c:v>773.82805</c:v>
                </c:pt>
                <c:pt idx="465">
                  <c:v>776.29858</c:v>
                </c:pt>
                <c:pt idx="466">
                  <c:v>778.75196</c:v>
                </c:pt>
                <c:pt idx="467">
                  <c:v>781.22239</c:v>
                </c:pt>
                <c:pt idx="468">
                  <c:v>783.65863</c:v>
                </c:pt>
                <c:pt idx="469">
                  <c:v>786.1119199999999</c:v>
                </c:pt>
                <c:pt idx="470">
                  <c:v>788.58245</c:v>
                </c:pt>
                <c:pt idx="471">
                  <c:v>791.03583</c:v>
                </c:pt>
                <c:pt idx="472">
                  <c:v>793.50626</c:v>
                </c:pt>
                <c:pt idx="473">
                  <c:v>795.95965</c:v>
                </c:pt>
                <c:pt idx="474">
                  <c:v>798.42997</c:v>
                </c:pt>
                <c:pt idx="475">
                  <c:v>800.88336</c:v>
                </c:pt>
                <c:pt idx="476">
                  <c:v>803.3196</c:v>
                </c:pt>
                <c:pt idx="477">
                  <c:v>805.79003</c:v>
                </c:pt>
                <c:pt idx="478">
                  <c:v>808.20913</c:v>
                </c:pt>
                <c:pt idx="479">
                  <c:v>810.64527</c:v>
                </c:pt>
                <c:pt idx="480">
                  <c:v>813.0815200000001</c:v>
                </c:pt>
                <c:pt idx="481">
                  <c:v>815.5349</c:v>
                </c:pt>
                <c:pt idx="482">
                  <c:v>817.98819</c:v>
                </c:pt>
                <c:pt idx="483">
                  <c:v>820.373</c:v>
                </c:pt>
                <c:pt idx="484">
                  <c:v>822.8263900000001</c:v>
                </c:pt>
                <c:pt idx="485">
                  <c:v>825.29682</c:v>
                </c:pt>
                <c:pt idx="486">
                  <c:v>827.7502</c:v>
                </c:pt>
                <c:pt idx="487">
                  <c:v>830.2206299999999</c:v>
                </c:pt>
                <c:pt idx="488">
                  <c:v>832.7082999999999</c:v>
                </c:pt>
                <c:pt idx="489">
                  <c:v>835.16169</c:v>
                </c:pt>
                <c:pt idx="490">
                  <c:v>837.63212</c:v>
                </c:pt>
                <c:pt idx="491">
                  <c:v>840.13693</c:v>
                </c:pt>
                <c:pt idx="492">
                  <c:v>842.57317</c:v>
                </c:pt>
                <c:pt idx="493">
                  <c:v>845.06074</c:v>
                </c:pt>
                <c:pt idx="494">
                  <c:v>847.49699</c:v>
                </c:pt>
                <c:pt idx="495">
                  <c:v>849.96742</c:v>
                </c:pt>
                <c:pt idx="496">
                  <c:v>852.4379399999999</c:v>
                </c:pt>
                <c:pt idx="497">
                  <c:v>854.9599</c:v>
                </c:pt>
                <c:pt idx="498">
                  <c:v>857.41319</c:v>
                </c:pt>
                <c:pt idx="499">
                  <c:v>859.9008600000001</c:v>
                </c:pt>
                <c:pt idx="500">
                  <c:v>862.42282</c:v>
                </c:pt>
                <c:pt idx="501">
                  <c:v>864.94467</c:v>
                </c:pt>
                <c:pt idx="502">
                  <c:v>867.44949</c:v>
                </c:pt>
                <c:pt idx="503">
                  <c:v>869.9713399999999</c:v>
                </c:pt>
                <c:pt idx="504">
                  <c:v>872.42473</c:v>
                </c:pt>
                <c:pt idx="505">
                  <c:v>874.96383</c:v>
                </c:pt>
                <c:pt idx="506">
                  <c:v>877.48569</c:v>
                </c:pt>
                <c:pt idx="507">
                  <c:v>879.9733600000001</c:v>
                </c:pt>
                <c:pt idx="508">
                  <c:v>882.49532</c:v>
                </c:pt>
                <c:pt idx="509">
                  <c:v>884.96564</c:v>
                </c:pt>
                <c:pt idx="510">
                  <c:v>887.50474</c:v>
                </c:pt>
                <c:pt idx="511">
                  <c:v>890.0266</c:v>
                </c:pt>
              </c:numCache>
            </c:numRef>
          </c:xVal>
          <c:yVal>
            <c:numRef>
              <c:f>pset2_Q!$Y$523:$Y$1034</c:f>
              <c:numCache>
                <c:ptCount val="512"/>
                <c:pt idx="0">
                  <c:v>154.69222399999998</c:v>
                </c:pt>
                <c:pt idx="1">
                  <c:v>153.87792199999998</c:v>
                </c:pt>
                <c:pt idx="2">
                  <c:v>153.096224</c:v>
                </c:pt>
                <c:pt idx="3">
                  <c:v>152.29495599999998</c:v>
                </c:pt>
                <c:pt idx="4">
                  <c:v>151.506722</c:v>
                </c:pt>
                <c:pt idx="5">
                  <c:v>150.672888</c:v>
                </c:pt>
                <c:pt idx="6">
                  <c:v>149.878156</c:v>
                </c:pt>
                <c:pt idx="7">
                  <c:v>149.057356</c:v>
                </c:pt>
                <c:pt idx="8">
                  <c:v>148.243054</c:v>
                </c:pt>
                <c:pt idx="9">
                  <c:v>147.415756</c:v>
                </c:pt>
                <c:pt idx="10">
                  <c:v>146.60799</c:v>
                </c:pt>
                <c:pt idx="11">
                  <c:v>145.774156</c:v>
                </c:pt>
                <c:pt idx="12">
                  <c:v>144.95335599999999</c:v>
                </c:pt>
                <c:pt idx="13">
                  <c:v>144.09999</c:v>
                </c:pt>
                <c:pt idx="14">
                  <c:v>143.272654</c:v>
                </c:pt>
                <c:pt idx="15">
                  <c:v>142.432322</c:v>
                </c:pt>
                <c:pt idx="16">
                  <c:v>141.585454</c:v>
                </c:pt>
                <c:pt idx="17">
                  <c:v>140.72558999999998</c:v>
                </c:pt>
                <c:pt idx="18">
                  <c:v>139.88522</c:v>
                </c:pt>
                <c:pt idx="19">
                  <c:v>139.04488800000001</c:v>
                </c:pt>
                <c:pt idx="20">
                  <c:v>138.178488</c:v>
                </c:pt>
                <c:pt idx="21">
                  <c:v>137.30559</c:v>
                </c:pt>
                <c:pt idx="22">
                  <c:v>136.452186</c:v>
                </c:pt>
                <c:pt idx="23">
                  <c:v>135.58578599999998</c:v>
                </c:pt>
                <c:pt idx="24">
                  <c:v>134.719386</c:v>
                </c:pt>
                <c:pt idx="25">
                  <c:v>133.833454</c:v>
                </c:pt>
                <c:pt idx="26">
                  <c:v>132.960518</c:v>
                </c:pt>
                <c:pt idx="27">
                  <c:v>132.09411799999998</c:v>
                </c:pt>
                <c:pt idx="28">
                  <c:v>131.22122</c:v>
                </c:pt>
                <c:pt idx="29">
                  <c:v>130.31571799999998</c:v>
                </c:pt>
                <c:pt idx="30">
                  <c:v>129.436284</c:v>
                </c:pt>
                <c:pt idx="31">
                  <c:v>128.537318</c:v>
                </c:pt>
                <c:pt idx="32">
                  <c:v>127.638352</c:v>
                </c:pt>
                <c:pt idx="33">
                  <c:v>126.739386</c:v>
                </c:pt>
                <c:pt idx="34">
                  <c:v>125.84042</c:v>
                </c:pt>
                <c:pt idx="35">
                  <c:v>124.96098599999999</c:v>
                </c:pt>
                <c:pt idx="36">
                  <c:v>124.05548399999999</c:v>
                </c:pt>
                <c:pt idx="37">
                  <c:v>123.13045</c:v>
                </c:pt>
                <c:pt idx="38">
                  <c:v>122.21845</c:v>
                </c:pt>
                <c:pt idx="39">
                  <c:v>121.312986</c:v>
                </c:pt>
                <c:pt idx="40">
                  <c:v>120.38145399999999</c:v>
                </c:pt>
                <c:pt idx="41">
                  <c:v>119.462918</c:v>
                </c:pt>
                <c:pt idx="42">
                  <c:v>118.550918</c:v>
                </c:pt>
                <c:pt idx="43">
                  <c:v>117.619386</c:v>
                </c:pt>
                <c:pt idx="44">
                  <c:v>116.687816</c:v>
                </c:pt>
                <c:pt idx="45">
                  <c:v>115.749786</c:v>
                </c:pt>
                <c:pt idx="46">
                  <c:v>114.83778600000001</c:v>
                </c:pt>
                <c:pt idx="47">
                  <c:v>113.899718</c:v>
                </c:pt>
                <c:pt idx="48">
                  <c:v>112.96164999999999</c:v>
                </c:pt>
                <c:pt idx="49">
                  <c:v>112.023582</c:v>
                </c:pt>
                <c:pt idx="50">
                  <c:v>111.09204999999999</c:v>
                </c:pt>
                <c:pt idx="51">
                  <c:v>110.12791399999999</c:v>
                </c:pt>
                <c:pt idx="52">
                  <c:v>109.196382</c:v>
                </c:pt>
                <c:pt idx="53">
                  <c:v>108.251816</c:v>
                </c:pt>
                <c:pt idx="54">
                  <c:v>107.29421599999999</c:v>
                </c:pt>
                <c:pt idx="55">
                  <c:v>106.34315199999999</c:v>
                </c:pt>
                <c:pt idx="56">
                  <c:v>105.39204999999998</c:v>
                </c:pt>
                <c:pt idx="57">
                  <c:v>104.43445</c:v>
                </c:pt>
                <c:pt idx="58">
                  <c:v>103.470314</c:v>
                </c:pt>
                <c:pt idx="59">
                  <c:v>102.506216</c:v>
                </c:pt>
                <c:pt idx="60">
                  <c:v>101.54861599999998</c:v>
                </c:pt>
                <c:pt idx="61">
                  <c:v>100.57148399999998</c:v>
                </c:pt>
                <c:pt idx="62">
                  <c:v>99.59431399999998</c:v>
                </c:pt>
                <c:pt idx="63">
                  <c:v>98.630216</c:v>
                </c:pt>
                <c:pt idx="64">
                  <c:v>97.66608</c:v>
                </c:pt>
                <c:pt idx="65">
                  <c:v>96.67591400000002</c:v>
                </c:pt>
                <c:pt idx="66">
                  <c:v>95.70528000000002</c:v>
                </c:pt>
                <c:pt idx="67">
                  <c:v>94.72814799999999</c:v>
                </c:pt>
                <c:pt idx="68">
                  <c:v>93.73798200000002</c:v>
                </c:pt>
                <c:pt idx="69">
                  <c:v>92.77384599999999</c:v>
                </c:pt>
                <c:pt idx="70">
                  <c:v>91.78368000000002</c:v>
                </c:pt>
                <c:pt idx="71">
                  <c:v>90.800012</c:v>
                </c:pt>
                <c:pt idx="72">
                  <c:v>89.80984600000001</c:v>
                </c:pt>
                <c:pt idx="73">
                  <c:v>88.81968</c:v>
                </c:pt>
                <c:pt idx="74">
                  <c:v>87.84254800000001</c:v>
                </c:pt>
                <c:pt idx="75">
                  <c:v>86.832812</c:v>
                </c:pt>
                <c:pt idx="76">
                  <c:v>85.842646</c:v>
                </c:pt>
                <c:pt idx="77">
                  <c:v>84.87201200000001</c:v>
                </c:pt>
                <c:pt idx="78">
                  <c:v>83.875348</c:v>
                </c:pt>
                <c:pt idx="79">
                  <c:v>82.87214800000001</c:v>
                </c:pt>
                <c:pt idx="80">
                  <c:v>81.87544600000001</c:v>
                </c:pt>
                <c:pt idx="81">
                  <c:v>80.87874400000001</c:v>
                </c:pt>
                <c:pt idx="82">
                  <c:v>79.875544</c:v>
                </c:pt>
                <c:pt idx="83">
                  <c:v>78.865846</c:v>
                </c:pt>
                <c:pt idx="84">
                  <c:v>77.88217800000001</c:v>
                </c:pt>
                <c:pt idx="85">
                  <c:v>76.87248000000001</c:v>
                </c:pt>
                <c:pt idx="86">
                  <c:v>75.862744</c:v>
                </c:pt>
                <c:pt idx="87">
                  <c:v>74.85954400000001</c:v>
                </c:pt>
                <c:pt idx="88">
                  <c:v>73.856344</c:v>
                </c:pt>
                <c:pt idx="89">
                  <c:v>72.846646</c:v>
                </c:pt>
                <c:pt idx="90">
                  <c:v>71.84994400000001</c:v>
                </c:pt>
                <c:pt idx="91">
                  <c:v>70.84024600000001</c:v>
                </c:pt>
                <c:pt idx="92">
                  <c:v>69.83051</c:v>
                </c:pt>
                <c:pt idx="93">
                  <c:v>68.814276</c:v>
                </c:pt>
                <c:pt idx="94">
                  <c:v>67.817612</c:v>
                </c:pt>
                <c:pt idx="95">
                  <c:v>66.781808</c:v>
                </c:pt>
                <c:pt idx="96">
                  <c:v>65.77211000000001</c:v>
                </c:pt>
                <c:pt idx="97">
                  <c:v>64.76891</c:v>
                </c:pt>
                <c:pt idx="98">
                  <c:v>63.74617800000001</c:v>
                </c:pt>
                <c:pt idx="99">
                  <c:v>62.723408</c:v>
                </c:pt>
                <c:pt idx="100">
                  <c:v>61.70067600000001</c:v>
                </c:pt>
                <c:pt idx="101">
                  <c:v>60.68444200000001</c:v>
                </c:pt>
                <c:pt idx="102">
                  <c:v>59.674744000000004</c:v>
                </c:pt>
                <c:pt idx="103">
                  <c:v>58.65197400000001</c:v>
                </c:pt>
                <c:pt idx="104">
                  <c:v>57.648774</c:v>
                </c:pt>
                <c:pt idx="105">
                  <c:v>56.619544000000005</c:v>
                </c:pt>
                <c:pt idx="106">
                  <c:v>55.609808</c:v>
                </c:pt>
                <c:pt idx="107">
                  <c:v>54.587076</c:v>
                </c:pt>
                <c:pt idx="108">
                  <c:v>53.55131000000001</c:v>
                </c:pt>
                <c:pt idx="109">
                  <c:v>52.522042</c:v>
                </c:pt>
                <c:pt idx="110">
                  <c:v>51.51884200000001</c:v>
                </c:pt>
                <c:pt idx="111">
                  <c:v>50.483076000000004</c:v>
                </c:pt>
                <c:pt idx="112">
                  <c:v>49.44731</c:v>
                </c:pt>
                <c:pt idx="113">
                  <c:v>48.42454</c:v>
                </c:pt>
                <c:pt idx="114">
                  <c:v>47.408305999999996</c:v>
                </c:pt>
                <c:pt idx="115">
                  <c:v>46.37254</c:v>
                </c:pt>
                <c:pt idx="116">
                  <c:v>45.356306</c:v>
                </c:pt>
                <c:pt idx="117">
                  <c:v>44.346608</c:v>
                </c:pt>
                <c:pt idx="118">
                  <c:v>43.31734</c:v>
                </c:pt>
                <c:pt idx="119">
                  <c:v>42.301106</c:v>
                </c:pt>
                <c:pt idx="120">
                  <c:v>41.284872</c:v>
                </c:pt>
                <c:pt idx="121">
                  <c:v>40.249106</c:v>
                </c:pt>
                <c:pt idx="122">
                  <c:v>39.226374</c:v>
                </c:pt>
                <c:pt idx="123">
                  <c:v>38.216637999999996</c:v>
                </c:pt>
                <c:pt idx="124">
                  <c:v>37.187408</c:v>
                </c:pt>
                <c:pt idx="125">
                  <c:v>36.171174</c:v>
                </c:pt>
                <c:pt idx="126">
                  <c:v>35.141906</c:v>
                </c:pt>
                <c:pt idx="127">
                  <c:v>34.119174</c:v>
                </c:pt>
                <c:pt idx="128">
                  <c:v>33.096404</c:v>
                </c:pt>
                <c:pt idx="129">
                  <c:v>32.080208</c:v>
                </c:pt>
                <c:pt idx="130">
                  <c:v>31.070472</c:v>
                </c:pt>
                <c:pt idx="131">
                  <c:v>30.041203999999997</c:v>
                </c:pt>
                <c:pt idx="132">
                  <c:v>29.0119588</c:v>
                </c:pt>
                <c:pt idx="133">
                  <c:v>27.995728599999996</c:v>
                </c:pt>
                <c:pt idx="134">
                  <c:v>26.9729814</c:v>
                </c:pt>
                <c:pt idx="135">
                  <c:v>25.956754999999998</c:v>
                </c:pt>
                <c:pt idx="136">
                  <c:v>24.9340116</c:v>
                </c:pt>
                <c:pt idx="137">
                  <c:v>23.8982342</c:v>
                </c:pt>
                <c:pt idx="138">
                  <c:v>22.888521</c:v>
                </c:pt>
                <c:pt idx="139">
                  <c:v>21.872294599999996</c:v>
                </c:pt>
                <c:pt idx="140">
                  <c:v>20.8495474</c:v>
                </c:pt>
                <c:pt idx="141">
                  <c:v>19.8398342</c:v>
                </c:pt>
                <c:pt idx="142">
                  <c:v>18.817086999999997</c:v>
                </c:pt>
                <c:pt idx="143">
                  <c:v>17.820400199999998</c:v>
                </c:pt>
                <c:pt idx="144">
                  <c:v>16.791143599999998</c:v>
                </c:pt>
                <c:pt idx="145">
                  <c:v>15.787939799999997</c:v>
                </c:pt>
                <c:pt idx="146">
                  <c:v>14.791253000000001</c:v>
                </c:pt>
                <c:pt idx="147">
                  <c:v>13.761996399999997</c:v>
                </c:pt>
                <c:pt idx="148">
                  <c:v>12.758796399999998</c:v>
                </c:pt>
                <c:pt idx="149">
                  <c:v>11.7555964</c:v>
                </c:pt>
                <c:pt idx="150">
                  <c:v>10.7393662</c:v>
                </c:pt>
                <c:pt idx="151">
                  <c:v>9.729649199999999</c:v>
                </c:pt>
                <c:pt idx="152">
                  <c:v>8.7199322</c:v>
                </c:pt>
                <c:pt idx="153">
                  <c:v>7.7102189999999995</c:v>
                </c:pt>
                <c:pt idx="154">
                  <c:v>6.7200454</c:v>
                </c:pt>
                <c:pt idx="155">
                  <c:v>5.729871800000001</c:v>
                </c:pt>
                <c:pt idx="156">
                  <c:v>4.746215199999999</c:v>
                </c:pt>
                <c:pt idx="157">
                  <c:v>3.7364981999999998</c:v>
                </c:pt>
                <c:pt idx="158">
                  <c:v>2.765868</c:v>
                </c:pt>
                <c:pt idx="159">
                  <c:v>1.8734113999999995</c:v>
                </c:pt>
                <c:pt idx="160">
                  <c:v>3.3456416000000004</c:v>
                </c:pt>
                <c:pt idx="161">
                  <c:v>3.4433548000000003</c:v>
                </c:pt>
                <c:pt idx="162">
                  <c:v>3.4433548000000003</c:v>
                </c:pt>
                <c:pt idx="163">
                  <c:v>3.4368415999999997</c:v>
                </c:pt>
                <c:pt idx="164">
                  <c:v>3.4238114000000004</c:v>
                </c:pt>
                <c:pt idx="165">
                  <c:v>3.3782151999999996</c:v>
                </c:pt>
                <c:pt idx="166">
                  <c:v>3.3391284</c:v>
                </c:pt>
                <c:pt idx="167">
                  <c:v>3.319585</c:v>
                </c:pt>
                <c:pt idx="168">
                  <c:v>3.2935283999999996</c:v>
                </c:pt>
                <c:pt idx="169">
                  <c:v>3.2544415999999994</c:v>
                </c:pt>
                <c:pt idx="170">
                  <c:v>3.2153547999999996</c:v>
                </c:pt>
                <c:pt idx="171">
                  <c:v>3.2023284</c:v>
                </c:pt>
                <c:pt idx="172">
                  <c:v>3.1697547999999993</c:v>
                </c:pt>
                <c:pt idx="173">
                  <c:v>3.1176416</c:v>
                </c:pt>
                <c:pt idx="174">
                  <c:v>3.0850718</c:v>
                </c:pt>
                <c:pt idx="175">
                  <c:v>3.0459850000000004</c:v>
                </c:pt>
                <c:pt idx="176">
                  <c:v>3.0134113999999994</c:v>
                </c:pt>
                <c:pt idx="177">
                  <c:v>2.9808415999999998</c:v>
                </c:pt>
                <c:pt idx="178">
                  <c:v>2.9222114</c:v>
                </c:pt>
                <c:pt idx="179">
                  <c:v>2.8831284</c:v>
                </c:pt>
                <c:pt idx="180">
                  <c:v>2.8505547999999994</c:v>
                </c:pt>
                <c:pt idx="181">
                  <c:v>2.7919283999999993</c:v>
                </c:pt>
                <c:pt idx="182">
                  <c:v>2.7593547999999997</c:v>
                </c:pt>
                <c:pt idx="183">
                  <c:v>2.7267850000000005</c:v>
                </c:pt>
                <c:pt idx="184">
                  <c:v>2.6746679999999996</c:v>
                </c:pt>
                <c:pt idx="185">
                  <c:v>2.6486114000000005</c:v>
                </c:pt>
                <c:pt idx="186">
                  <c:v>2.5834680000000003</c:v>
                </c:pt>
                <c:pt idx="187">
                  <c:v>2.5248416000000002</c:v>
                </c:pt>
                <c:pt idx="188">
                  <c:v>2.4792416</c:v>
                </c:pt>
                <c:pt idx="189">
                  <c:v>2.4466680000000003</c:v>
                </c:pt>
                <c:pt idx="190">
                  <c:v>2.3815284</c:v>
                </c:pt>
                <c:pt idx="191">
                  <c:v>2.3554679999999997</c:v>
                </c:pt>
                <c:pt idx="192">
                  <c:v>2.3098679999999994</c:v>
                </c:pt>
                <c:pt idx="193">
                  <c:v>2.270784999999999</c:v>
                </c:pt>
                <c:pt idx="194">
                  <c:v>2.2251812</c:v>
                </c:pt>
                <c:pt idx="195">
                  <c:v>2.1730679999999993</c:v>
                </c:pt>
                <c:pt idx="196">
                  <c:v>2.1535245999999995</c:v>
                </c:pt>
                <c:pt idx="197">
                  <c:v>2.0688416000000003</c:v>
                </c:pt>
                <c:pt idx="198">
                  <c:v>1.9841548000000002</c:v>
                </c:pt>
                <c:pt idx="199">
                  <c:v>1.9190113999999998</c:v>
                </c:pt>
                <c:pt idx="200">
                  <c:v>1.9515849999999992</c:v>
                </c:pt>
                <c:pt idx="201">
                  <c:v>1.9515849999999992</c:v>
                </c:pt>
                <c:pt idx="202">
                  <c:v>1.9385548</c:v>
                </c:pt>
                <c:pt idx="203">
                  <c:v>1.899468</c:v>
                </c:pt>
                <c:pt idx="204">
                  <c:v>1.8799246</c:v>
                </c:pt>
                <c:pt idx="205">
                  <c:v>1.8473548000000004</c:v>
                </c:pt>
                <c:pt idx="206">
                  <c:v>1.8147811999999997</c:v>
                </c:pt>
                <c:pt idx="207">
                  <c:v>1.7952415999999995</c:v>
                </c:pt>
                <c:pt idx="208">
                  <c:v>1.7756981999999997</c:v>
                </c:pt>
                <c:pt idx="209">
                  <c:v>1.7431246000000002</c:v>
                </c:pt>
                <c:pt idx="210">
                  <c:v>1.7300981999999991</c:v>
                </c:pt>
                <c:pt idx="211">
                  <c:v>1.7170679999999998</c:v>
                </c:pt>
                <c:pt idx="212">
                  <c:v>1.6910113999999994</c:v>
                </c:pt>
                <c:pt idx="213">
                  <c:v>1.6844982000000002</c:v>
                </c:pt>
                <c:pt idx="214">
                  <c:v>1.6649548000000003</c:v>
                </c:pt>
                <c:pt idx="215">
                  <c:v>1.6584378</c:v>
                </c:pt>
                <c:pt idx="216">
                  <c:v>1.6454114000000002</c:v>
                </c:pt>
                <c:pt idx="217">
                  <c:v>1.6323811999999995</c:v>
                </c:pt>
                <c:pt idx="218">
                  <c:v>1.6193547999999998</c:v>
                </c:pt>
                <c:pt idx="219">
                  <c:v>1.6128415999999994</c:v>
                </c:pt>
                <c:pt idx="220">
                  <c:v>1.5932981999999993</c:v>
                </c:pt>
                <c:pt idx="221">
                  <c:v>1.5998113999999999</c:v>
                </c:pt>
                <c:pt idx="222">
                  <c:v>1.5867812000000003</c:v>
                </c:pt>
                <c:pt idx="223">
                  <c:v>1.580268</c:v>
                </c:pt>
                <c:pt idx="224">
                  <c:v>1.5737547999999995</c:v>
                </c:pt>
                <c:pt idx="225">
                  <c:v>1.5607246</c:v>
                </c:pt>
                <c:pt idx="226">
                  <c:v>1.5672378000000005</c:v>
                </c:pt>
                <c:pt idx="227">
                  <c:v>1.5672378000000005</c:v>
                </c:pt>
                <c:pt idx="228">
                  <c:v>1.5607246</c:v>
                </c:pt>
                <c:pt idx="229">
                  <c:v>1.5737547999999995</c:v>
                </c:pt>
                <c:pt idx="230">
                  <c:v>1.5737547999999995</c:v>
                </c:pt>
                <c:pt idx="231">
                  <c:v>1.5672378000000005</c:v>
                </c:pt>
                <c:pt idx="232">
                  <c:v>1.5607246</c:v>
                </c:pt>
                <c:pt idx="233">
                  <c:v>1.5672378000000005</c:v>
                </c:pt>
                <c:pt idx="234">
                  <c:v>1.5607246</c:v>
                </c:pt>
                <c:pt idx="235">
                  <c:v>1.5737547999999995</c:v>
                </c:pt>
                <c:pt idx="236">
                  <c:v>1.580268</c:v>
                </c:pt>
                <c:pt idx="237">
                  <c:v>1.580268</c:v>
                </c:pt>
                <c:pt idx="238">
                  <c:v>1.5932981999999993</c:v>
                </c:pt>
                <c:pt idx="239">
                  <c:v>1.5867812000000003</c:v>
                </c:pt>
                <c:pt idx="240">
                  <c:v>1.5932981999999993</c:v>
                </c:pt>
                <c:pt idx="241">
                  <c:v>1.5998113999999999</c:v>
                </c:pt>
                <c:pt idx="242">
                  <c:v>1.6063246000000004</c:v>
                </c:pt>
                <c:pt idx="243">
                  <c:v>1.6063246000000004</c:v>
                </c:pt>
                <c:pt idx="244">
                  <c:v>1.6128415999999994</c:v>
                </c:pt>
                <c:pt idx="245">
                  <c:v>1.6063246000000004</c:v>
                </c:pt>
                <c:pt idx="246">
                  <c:v>1.6063246000000004</c:v>
                </c:pt>
                <c:pt idx="247">
                  <c:v>1.6063246000000004</c:v>
                </c:pt>
                <c:pt idx="248">
                  <c:v>1.6128415999999994</c:v>
                </c:pt>
                <c:pt idx="249">
                  <c:v>1.6063246000000004</c:v>
                </c:pt>
                <c:pt idx="250">
                  <c:v>1.6063246000000004</c:v>
                </c:pt>
                <c:pt idx="251">
                  <c:v>1.6128415999999994</c:v>
                </c:pt>
                <c:pt idx="252">
                  <c:v>1.6063246000000004</c:v>
                </c:pt>
                <c:pt idx="253">
                  <c:v>1.6063246000000004</c:v>
                </c:pt>
                <c:pt idx="254">
                  <c:v>1.5867812000000003</c:v>
                </c:pt>
                <c:pt idx="255">
                  <c:v>1.580268</c:v>
                </c:pt>
                <c:pt idx="256">
                  <c:v>1.5932981999999993</c:v>
                </c:pt>
                <c:pt idx="257">
                  <c:v>1.580268</c:v>
                </c:pt>
                <c:pt idx="258">
                  <c:v>1.5737547999999995</c:v>
                </c:pt>
                <c:pt idx="259">
                  <c:v>1.5672378000000005</c:v>
                </c:pt>
                <c:pt idx="260">
                  <c:v>1.5737547999999995</c:v>
                </c:pt>
                <c:pt idx="261">
                  <c:v>1.5607246</c:v>
                </c:pt>
                <c:pt idx="262">
                  <c:v>1.5411812</c:v>
                </c:pt>
                <c:pt idx="263">
                  <c:v>1.5346679999999995</c:v>
                </c:pt>
                <c:pt idx="264">
                  <c:v>1.5281548000000005</c:v>
                </c:pt>
                <c:pt idx="265">
                  <c:v>1.5216378000000002</c:v>
                </c:pt>
                <c:pt idx="266">
                  <c:v>1.5151245999999996</c:v>
                </c:pt>
                <c:pt idx="267">
                  <c:v>1.5020982</c:v>
                </c:pt>
                <c:pt idx="268">
                  <c:v>1.4890679999999992</c:v>
                </c:pt>
                <c:pt idx="269">
                  <c:v>1.4695245999999993</c:v>
                </c:pt>
                <c:pt idx="270">
                  <c:v>1.4630114</c:v>
                </c:pt>
                <c:pt idx="271">
                  <c:v>1.4499811999999994</c:v>
                </c:pt>
                <c:pt idx="272">
                  <c:v>1.4304377999999993</c:v>
                </c:pt>
                <c:pt idx="273">
                  <c:v>1.4043812000000002</c:v>
                </c:pt>
                <c:pt idx="274">
                  <c:v>1.3848416000000001</c:v>
                </c:pt>
                <c:pt idx="275">
                  <c:v>1.3718113999999995</c:v>
                </c:pt>
                <c:pt idx="276">
                  <c:v>1.3392378</c:v>
                </c:pt>
                <c:pt idx="277">
                  <c:v>1.3262114000000003</c:v>
                </c:pt>
                <c:pt idx="278">
                  <c:v>1.3001547999999998</c:v>
                </c:pt>
                <c:pt idx="279">
                  <c:v>1.2871246000000005</c:v>
                </c:pt>
                <c:pt idx="280">
                  <c:v>1.2545547999999995</c:v>
                </c:pt>
                <c:pt idx="281">
                  <c:v>1.2415246</c:v>
                </c:pt>
                <c:pt idx="282">
                  <c:v>1.2154679999999995</c:v>
                </c:pt>
                <c:pt idx="283">
                  <c:v>1.1959245999999997</c:v>
                </c:pt>
                <c:pt idx="284">
                  <c:v>1.1633548</c:v>
                </c:pt>
                <c:pt idx="285">
                  <c:v>1.1438114000000001</c:v>
                </c:pt>
                <c:pt idx="286">
                  <c:v>1.1242680000000003</c:v>
                </c:pt>
                <c:pt idx="287">
                  <c:v>1.1047246000000002</c:v>
                </c:pt>
                <c:pt idx="288">
                  <c:v>1.0916943999999995</c:v>
                </c:pt>
                <c:pt idx="289">
                  <c:v>1.0851812000000003</c:v>
                </c:pt>
                <c:pt idx="290">
                  <c:v>1.0526113999999993</c:v>
                </c:pt>
                <c:pt idx="291">
                  <c:v>1.0330679999999994</c:v>
                </c:pt>
                <c:pt idx="292">
                  <c:v>1.0070114000000003</c:v>
                </c:pt>
                <c:pt idx="293">
                  <c:v>0.9874680000000005</c:v>
                </c:pt>
                <c:pt idx="294">
                  <c:v>0.9679246000000005</c:v>
                </c:pt>
                <c:pt idx="295">
                  <c:v>0.9158113999999996</c:v>
                </c:pt>
                <c:pt idx="296">
                  <c:v>0.8767245999999997</c:v>
                </c:pt>
                <c:pt idx="297">
                  <c:v>0.8636944000000003</c:v>
                </c:pt>
                <c:pt idx="298">
                  <c:v>0.8376377999999999</c:v>
                </c:pt>
                <c:pt idx="299">
                  <c:v>0.8180943999999999</c:v>
                </c:pt>
                <c:pt idx="300">
                  <c:v>0.7920377999999995</c:v>
                </c:pt>
                <c:pt idx="301">
                  <c:v>0.7724943999999995</c:v>
                </c:pt>
                <c:pt idx="302">
                  <c:v>0.7659812000000004</c:v>
                </c:pt>
                <c:pt idx="303">
                  <c:v>0.7399245999999999</c:v>
                </c:pt>
                <c:pt idx="304">
                  <c:v>0.7008378000000001</c:v>
                </c:pt>
                <c:pt idx="305">
                  <c:v>0.6943245999999996</c:v>
                </c:pt>
                <c:pt idx="306">
                  <c:v>0.6617510000000002</c:v>
                </c:pt>
                <c:pt idx="307">
                  <c:v>0.6487245999999992</c:v>
                </c:pt>
                <c:pt idx="308">
                  <c:v>0.6161547999999997</c:v>
                </c:pt>
                <c:pt idx="309">
                  <c:v>0.5835812000000002</c:v>
                </c:pt>
                <c:pt idx="310">
                  <c:v>0.5770679999999997</c:v>
                </c:pt>
                <c:pt idx="311">
                  <c:v>0.5444944000000003</c:v>
                </c:pt>
                <c:pt idx="312">
                  <c:v>0.5054114000000003</c:v>
                </c:pt>
                <c:pt idx="313">
                  <c:v>0.45981139999999987</c:v>
                </c:pt>
                <c:pt idx="314">
                  <c:v>0.4207246</c:v>
                </c:pt>
                <c:pt idx="315">
                  <c:v>0.37512459999999964</c:v>
                </c:pt>
                <c:pt idx="316">
                  <c:v>0.3360377999999997</c:v>
                </c:pt>
                <c:pt idx="317">
                  <c:v>0.2839246000000002</c:v>
                </c:pt>
                <c:pt idx="318">
                  <c:v>0.24483780000000033</c:v>
                </c:pt>
                <c:pt idx="319">
                  <c:v>0.2839246000000002</c:v>
                </c:pt>
                <c:pt idx="320">
                  <c:v>0.26438120000000026</c:v>
                </c:pt>
                <c:pt idx="321">
                  <c:v>0.2318075999999995</c:v>
                </c:pt>
                <c:pt idx="322">
                  <c:v>0.19923779999999994</c:v>
                </c:pt>
                <c:pt idx="323">
                  <c:v>0.16666800000000037</c:v>
                </c:pt>
                <c:pt idx="324">
                  <c:v>0.121068</c:v>
                </c:pt>
                <c:pt idx="325">
                  <c:v>0.0819812000000001</c:v>
                </c:pt>
                <c:pt idx="326">
                  <c:v>0.04289440000000021</c:v>
                </c:pt>
                <c:pt idx="327">
                  <c:v>-0.0027056000000001746</c:v>
                </c:pt>
                <c:pt idx="328">
                  <c:v>-0.061332000000000164</c:v>
                </c:pt>
                <c:pt idx="329">
                  <c:v>-0.08739240000000045</c:v>
                </c:pt>
                <c:pt idx="330">
                  <c:v>-0.13299240000000082</c:v>
                </c:pt>
                <c:pt idx="331">
                  <c:v>-0.1590489999999999</c:v>
                </c:pt>
                <c:pt idx="332">
                  <c:v>-0.19813199999999995</c:v>
                </c:pt>
                <c:pt idx="333">
                  <c:v>-0.2437358000000002</c:v>
                </c:pt>
                <c:pt idx="334">
                  <c:v>-0.2893320000000007</c:v>
                </c:pt>
                <c:pt idx="335">
                  <c:v>-0.31539239999999963</c:v>
                </c:pt>
                <c:pt idx="336">
                  <c:v>-0.36099240000000005</c:v>
                </c:pt>
                <c:pt idx="337">
                  <c:v>-0.4196188</c:v>
                </c:pt>
                <c:pt idx="338">
                  <c:v>-0.45870559999999994</c:v>
                </c:pt>
                <c:pt idx="339">
                  <c:v>-0.4977923999999998</c:v>
                </c:pt>
                <c:pt idx="340">
                  <c:v>-0.5368753999999999</c:v>
                </c:pt>
                <c:pt idx="341">
                  <c:v>-0.5108188000000008</c:v>
                </c:pt>
                <c:pt idx="342">
                  <c:v>-0.5499056000000007</c:v>
                </c:pt>
                <c:pt idx="343">
                  <c:v>-0.5694490000000006</c:v>
                </c:pt>
                <c:pt idx="344">
                  <c:v>-0.6085358000000005</c:v>
                </c:pt>
                <c:pt idx="345">
                  <c:v>-0.6411056</c:v>
                </c:pt>
                <c:pt idx="346">
                  <c:v>-0.6801923999999999</c:v>
                </c:pt>
                <c:pt idx="347">
                  <c:v>-0.6997357999999999</c:v>
                </c:pt>
                <c:pt idx="348">
                  <c:v>-0.7453358000000003</c:v>
                </c:pt>
                <c:pt idx="349">
                  <c:v>-0.7713924000000008</c:v>
                </c:pt>
                <c:pt idx="350">
                  <c:v>-0.7974489999999999</c:v>
                </c:pt>
                <c:pt idx="351">
                  <c:v>-0.8169923999999997</c:v>
                </c:pt>
                <c:pt idx="352">
                  <c:v>-0.8560753999999998</c:v>
                </c:pt>
                <c:pt idx="353">
                  <c:v>-0.8756187999999997</c:v>
                </c:pt>
                <c:pt idx="354">
                  <c:v>-0.8691056000000006</c:v>
                </c:pt>
                <c:pt idx="355">
                  <c:v>-0.8756187999999997</c:v>
                </c:pt>
                <c:pt idx="356">
                  <c:v>-0.8951621999999997</c:v>
                </c:pt>
                <c:pt idx="357">
                  <c:v>-0.9277358000000004</c:v>
                </c:pt>
                <c:pt idx="358">
                  <c:v>-0.9668188000000005</c:v>
                </c:pt>
                <c:pt idx="359">
                  <c:v>-0.979849</c:v>
                </c:pt>
                <c:pt idx="360">
                  <c:v>-0.9928792000000007</c:v>
                </c:pt>
                <c:pt idx="361">
                  <c:v>-1.0124226000000007</c:v>
                </c:pt>
                <c:pt idx="362">
                  <c:v>-1.0319622000000008</c:v>
                </c:pt>
                <c:pt idx="363">
                  <c:v>-1.0384791999999998</c:v>
                </c:pt>
                <c:pt idx="364">
                  <c:v>-1.0645358000000003</c:v>
                </c:pt>
                <c:pt idx="365">
                  <c:v>-1.0710490000000008</c:v>
                </c:pt>
                <c:pt idx="366">
                  <c:v>-1.0840792000000001</c:v>
                </c:pt>
                <c:pt idx="367">
                  <c:v>-1.0840792000000001</c:v>
                </c:pt>
                <c:pt idx="368">
                  <c:v>-1.0971056</c:v>
                </c:pt>
                <c:pt idx="369">
                  <c:v>-1.0905924000000007</c:v>
                </c:pt>
                <c:pt idx="370">
                  <c:v>-1.0971056</c:v>
                </c:pt>
                <c:pt idx="371">
                  <c:v>-1.0971056</c:v>
                </c:pt>
                <c:pt idx="372">
                  <c:v>-1.0775621999999998</c:v>
                </c:pt>
                <c:pt idx="373">
                  <c:v>-1.0840792000000001</c:v>
                </c:pt>
                <c:pt idx="374">
                  <c:v>-1.0840792000000001</c:v>
                </c:pt>
                <c:pt idx="375">
                  <c:v>-1.0905924000000007</c:v>
                </c:pt>
                <c:pt idx="376">
                  <c:v>-1.0971056</c:v>
                </c:pt>
                <c:pt idx="377">
                  <c:v>-1.1101358000000006</c:v>
                </c:pt>
                <c:pt idx="378">
                  <c:v>-1.0971056</c:v>
                </c:pt>
                <c:pt idx="379">
                  <c:v>-1.1036188000000002</c:v>
                </c:pt>
                <c:pt idx="380">
                  <c:v>-1.1101358000000006</c:v>
                </c:pt>
                <c:pt idx="381">
                  <c:v>-1.1166489999999998</c:v>
                </c:pt>
                <c:pt idx="382">
                  <c:v>-1.1101358000000006</c:v>
                </c:pt>
                <c:pt idx="383">
                  <c:v>-1.1231622000000003</c:v>
                </c:pt>
                <c:pt idx="384">
                  <c:v>-1.0971056</c:v>
                </c:pt>
                <c:pt idx="385">
                  <c:v>-1.0710490000000008</c:v>
                </c:pt>
                <c:pt idx="386">
                  <c:v>-1.0710490000000008</c:v>
                </c:pt>
                <c:pt idx="387">
                  <c:v>-1.0645358000000003</c:v>
                </c:pt>
                <c:pt idx="388">
                  <c:v>-1.0515056000000007</c:v>
                </c:pt>
                <c:pt idx="389">
                  <c:v>-1.0319622000000008</c:v>
                </c:pt>
                <c:pt idx="390">
                  <c:v>-1.0319622000000008</c:v>
                </c:pt>
                <c:pt idx="391">
                  <c:v>-1.0254490000000003</c:v>
                </c:pt>
                <c:pt idx="392">
                  <c:v>-1.0254490000000003</c:v>
                </c:pt>
                <c:pt idx="393">
                  <c:v>-1.0124226000000007</c:v>
                </c:pt>
                <c:pt idx="394">
                  <c:v>-1.0124226000000007</c:v>
                </c:pt>
                <c:pt idx="395">
                  <c:v>-0.9993924</c:v>
                </c:pt>
                <c:pt idx="396">
                  <c:v>-0.9993924</c:v>
                </c:pt>
                <c:pt idx="397">
                  <c:v>-0.9863622000000004</c:v>
                </c:pt>
                <c:pt idx="398">
                  <c:v>-0.9928792000000007</c:v>
                </c:pt>
                <c:pt idx="399">
                  <c:v>-0.9863622000000004</c:v>
                </c:pt>
                <c:pt idx="400">
                  <c:v>-0.9863622000000004</c:v>
                </c:pt>
                <c:pt idx="401">
                  <c:v>-0.9733358000000009</c:v>
                </c:pt>
                <c:pt idx="402">
                  <c:v>-0.9863622000000004</c:v>
                </c:pt>
                <c:pt idx="403">
                  <c:v>-0.9928792000000007</c:v>
                </c:pt>
                <c:pt idx="404">
                  <c:v>-0.979849</c:v>
                </c:pt>
                <c:pt idx="405">
                  <c:v>-0.979849</c:v>
                </c:pt>
                <c:pt idx="406">
                  <c:v>-0.9863622000000004</c:v>
                </c:pt>
                <c:pt idx="407">
                  <c:v>-0.9733358000000009</c:v>
                </c:pt>
                <c:pt idx="408">
                  <c:v>-0.9863622000000004</c:v>
                </c:pt>
                <c:pt idx="409">
                  <c:v>-0.9928792000000007</c:v>
                </c:pt>
                <c:pt idx="410">
                  <c:v>-0.9993924</c:v>
                </c:pt>
                <c:pt idx="411">
                  <c:v>-1.0059056000000004</c:v>
                </c:pt>
                <c:pt idx="412">
                  <c:v>-1.0124226000000007</c:v>
                </c:pt>
                <c:pt idx="413">
                  <c:v>-1.0189358</c:v>
                </c:pt>
                <c:pt idx="414">
                  <c:v>-1.0254490000000003</c:v>
                </c:pt>
                <c:pt idx="415">
                  <c:v>-1.0384791999999998</c:v>
                </c:pt>
                <c:pt idx="416">
                  <c:v>-1.0515056000000007</c:v>
                </c:pt>
                <c:pt idx="417">
                  <c:v>-1.0515056000000007</c:v>
                </c:pt>
                <c:pt idx="418">
                  <c:v>-1.0710490000000008</c:v>
                </c:pt>
                <c:pt idx="419">
                  <c:v>-1.0840792000000001</c:v>
                </c:pt>
                <c:pt idx="420">
                  <c:v>-1.0905924000000007</c:v>
                </c:pt>
                <c:pt idx="421">
                  <c:v>-1.1036188000000002</c:v>
                </c:pt>
                <c:pt idx="422">
                  <c:v>-1.1166489999999998</c:v>
                </c:pt>
                <c:pt idx="423">
                  <c:v>-1.1427056000000002</c:v>
                </c:pt>
                <c:pt idx="424">
                  <c:v>-1.1557357999999998</c:v>
                </c:pt>
                <c:pt idx="425">
                  <c:v>-1.1752791999999996</c:v>
                </c:pt>
                <c:pt idx="426">
                  <c:v>-1.2013358</c:v>
                </c:pt>
                <c:pt idx="427">
                  <c:v>-1.2143621999999996</c:v>
                </c:pt>
                <c:pt idx="428">
                  <c:v>-1.2404226</c:v>
                </c:pt>
                <c:pt idx="429">
                  <c:v>-1.2534489999999996</c:v>
                </c:pt>
                <c:pt idx="430">
                  <c:v>-1.2729924000000008</c:v>
                </c:pt>
                <c:pt idx="431">
                  <c:v>-1.299049</c:v>
                </c:pt>
                <c:pt idx="432">
                  <c:v>-1.3120792000000008</c:v>
                </c:pt>
                <c:pt idx="433">
                  <c:v>-1.3251056000000003</c:v>
                </c:pt>
                <c:pt idx="434">
                  <c:v>-1.3446490000000002</c:v>
                </c:pt>
                <c:pt idx="435">
                  <c:v>-1.3576791999999998</c:v>
                </c:pt>
                <c:pt idx="436">
                  <c:v>-1.3837358000000002</c:v>
                </c:pt>
                <c:pt idx="437">
                  <c:v>-1.3902490000000007</c:v>
                </c:pt>
                <c:pt idx="438">
                  <c:v>-1.4097924000000006</c:v>
                </c:pt>
                <c:pt idx="439">
                  <c:v>-1.4097924000000006</c:v>
                </c:pt>
                <c:pt idx="440">
                  <c:v>-1.4293358000000005</c:v>
                </c:pt>
                <c:pt idx="441">
                  <c:v>-1.4488792000000006</c:v>
                </c:pt>
                <c:pt idx="442">
                  <c:v>-1.481449</c:v>
                </c:pt>
                <c:pt idx="443">
                  <c:v>-1.4944791999999996</c:v>
                </c:pt>
                <c:pt idx="444">
                  <c:v>-1.5205358</c:v>
                </c:pt>
                <c:pt idx="445">
                  <c:v>-1.5335621999999995</c:v>
                </c:pt>
                <c:pt idx="446">
                  <c:v>-1.5596226</c:v>
                </c:pt>
                <c:pt idx="447">
                  <c:v>-1.5726490000000009</c:v>
                </c:pt>
                <c:pt idx="448">
                  <c:v>-1.5987056</c:v>
                </c:pt>
                <c:pt idx="449">
                  <c:v>-1.6117358000000008</c:v>
                </c:pt>
                <c:pt idx="450">
                  <c:v>-1.6312792000000007</c:v>
                </c:pt>
                <c:pt idx="451">
                  <c:v>-1.6638490000000004</c:v>
                </c:pt>
                <c:pt idx="452">
                  <c:v>-1.6833924000000002</c:v>
                </c:pt>
                <c:pt idx="453">
                  <c:v>-1.7094490000000007</c:v>
                </c:pt>
                <c:pt idx="454">
                  <c:v>-1.7289924000000005</c:v>
                </c:pt>
                <c:pt idx="455">
                  <c:v>-1.7550489999999996</c:v>
                </c:pt>
                <c:pt idx="456">
                  <c:v>-1.7680792000000005</c:v>
                </c:pt>
                <c:pt idx="457">
                  <c:v>-1.7941357999999996</c:v>
                </c:pt>
                <c:pt idx="458">
                  <c:v>-1.8136792000000008</c:v>
                </c:pt>
                <c:pt idx="459">
                  <c:v>-1.8462490000000005</c:v>
                </c:pt>
                <c:pt idx="460">
                  <c:v>-1.872305600000001</c:v>
                </c:pt>
                <c:pt idx="461">
                  <c:v>-1.9113924000000007</c:v>
                </c:pt>
                <c:pt idx="462">
                  <c:v>-1.9309358000000008</c:v>
                </c:pt>
                <c:pt idx="463">
                  <c:v>-1.9569923999999999</c:v>
                </c:pt>
                <c:pt idx="464">
                  <c:v>-1.9830490000000003</c:v>
                </c:pt>
                <c:pt idx="465">
                  <c:v>-2.0091056</c:v>
                </c:pt>
                <c:pt idx="466">
                  <c:v>-2.0416792</c:v>
                </c:pt>
                <c:pt idx="467">
                  <c:v>-2.0677358000000003</c:v>
                </c:pt>
                <c:pt idx="468">
                  <c:v>-2.1068226000000005</c:v>
                </c:pt>
                <c:pt idx="469">
                  <c:v>-2.1393923999999997</c:v>
                </c:pt>
                <c:pt idx="470">
                  <c:v>-2.165449</c:v>
                </c:pt>
                <c:pt idx="471">
                  <c:v>-2.1980226000000003</c:v>
                </c:pt>
                <c:pt idx="472">
                  <c:v>-2.2240792000000003</c:v>
                </c:pt>
                <c:pt idx="473">
                  <c:v>-2.2566490000000003</c:v>
                </c:pt>
                <c:pt idx="474">
                  <c:v>-2.2827094</c:v>
                </c:pt>
                <c:pt idx="475">
                  <c:v>-2.3152792000000004</c:v>
                </c:pt>
                <c:pt idx="476">
                  <c:v>-2.354366</c:v>
                </c:pt>
                <c:pt idx="477">
                  <c:v>-2.3804226</c:v>
                </c:pt>
                <c:pt idx="478">
                  <c:v>-2.4260226000000005</c:v>
                </c:pt>
                <c:pt idx="479">
                  <c:v>-2.4651094000000002</c:v>
                </c:pt>
                <c:pt idx="480">
                  <c:v>-2.5041924000000004</c:v>
                </c:pt>
                <c:pt idx="481">
                  <c:v>-2.5367660000000005</c:v>
                </c:pt>
                <c:pt idx="482">
                  <c:v>-2.5693357999999997</c:v>
                </c:pt>
                <c:pt idx="483">
                  <c:v>-2.6279660000000002</c:v>
                </c:pt>
                <c:pt idx="484">
                  <c:v>-2.6605358</c:v>
                </c:pt>
                <c:pt idx="485">
                  <c:v>-2.6865924000000003</c:v>
                </c:pt>
                <c:pt idx="486">
                  <c:v>-2.7191660000000004</c:v>
                </c:pt>
                <c:pt idx="487">
                  <c:v>-2.7452226000000004</c:v>
                </c:pt>
                <c:pt idx="488">
                  <c:v>-2.7647660000000003</c:v>
                </c:pt>
                <c:pt idx="489">
                  <c:v>-2.7973358000000004</c:v>
                </c:pt>
                <c:pt idx="490">
                  <c:v>-2.8233924000000004</c:v>
                </c:pt>
                <c:pt idx="491">
                  <c:v>-2.8364226000000006</c:v>
                </c:pt>
                <c:pt idx="492">
                  <c:v>-2.8755094000000003</c:v>
                </c:pt>
                <c:pt idx="493">
                  <c:v>-2.8950528</c:v>
                </c:pt>
                <c:pt idx="494">
                  <c:v>-2.9341358000000004</c:v>
                </c:pt>
                <c:pt idx="495">
                  <c:v>-2.9601924</c:v>
                </c:pt>
                <c:pt idx="496">
                  <c:v>-2.9862528000000004</c:v>
                </c:pt>
                <c:pt idx="497">
                  <c:v>-2.992766</c:v>
                </c:pt>
                <c:pt idx="498">
                  <c:v>-3.0253358</c:v>
                </c:pt>
                <c:pt idx="499">
                  <c:v>-3.0448792000000005</c:v>
                </c:pt>
                <c:pt idx="500">
                  <c:v>-3.0513924</c:v>
                </c:pt>
                <c:pt idx="501">
                  <c:v>-3.0579094</c:v>
                </c:pt>
                <c:pt idx="502">
                  <c:v>-3.0709358</c:v>
                </c:pt>
                <c:pt idx="503">
                  <c:v>-3.0774528000000005</c:v>
                </c:pt>
                <c:pt idx="504">
                  <c:v>-3.1100225999999997</c:v>
                </c:pt>
                <c:pt idx="505">
                  <c:v>-3.1100225999999997</c:v>
                </c:pt>
                <c:pt idx="506">
                  <c:v>-3.1165358000000003</c:v>
                </c:pt>
                <c:pt idx="507">
                  <c:v>-3.1360792</c:v>
                </c:pt>
                <c:pt idx="508">
                  <c:v>-3.1425924000000003</c:v>
                </c:pt>
                <c:pt idx="509">
                  <c:v>-3.1686528000000003</c:v>
                </c:pt>
                <c:pt idx="510">
                  <c:v>-3.1686528000000003</c:v>
                </c:pt>
                <c:pt idx="511">
                  <c:v>-3.1751660000000004</c:v>
                </c:pt>
              </c:numCache>
            </c:numRef>
          </c:yVal>
          <c:smooth val="1"/>
        </c:ser>
        <c:axId val="26631461"/>
        <c:axId val="38356558"/>
      </c:scatterChart>
      <c:valAx>
        <c:axId val="26631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Tip-Sample Separation Distance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56558"/>
        <c:crosses val="autoZero"/>
        <c:crossBetween val="midCat"/>
        <c:dispUnits/>
      </c:valAx>
      <c:valAx>
        <c:axId val="38356558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14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200025</xdr:colOff>
      <xdr:row>131</xdr:row>
      <xdr:rowOff>0</xdr:rowOff>
    </xdr:from>
    <xdr:to>
      <xdr:col>60</xdr:col>
      <xdr:colOff>295275</xdr:colOff>
      <xdr:row>149</xdr:row>
      <xdr:rowOff>76200</xdr:rowOff>
    </xdr:to>
    <xdr:graphicFrame>
      <xdr:nvGraphicFramePr>
        <xdr:cNvPr id="1" name="Chart 3"/>
        <xdr:cNvGraphicFramePr/>
      </xdr:nvGraphicFramePr>
      <xdr:xfrm>
        <a:off x="32699325" y="22831425"/>
        <a:ext cx="49720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7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2" max="2" width="13.140625" style="0" customWidth="1"/>
    <col min="3" max="3" width="11.7109375" style="0" customWidth="1"/>
    <col min="12" max="12" width="9.7109375" style="0" customWidth="1"/>
    <col min="13" max="13" width="10.421875" style="0" customWidth="1"/>
    <col min="21" max="21" width="9.28125" style="0" bestFit="1" customWidth="1"/>
  </cols>
  <sheetData>
    <row r="1" spans="1:35" ht="22.5">
      <c r="A1" s="1" t="s">
        <v>0</v>
      </c>
      <c r="AI1" s="7"/>
    </row>
    <row r="2" spans="1:35" ht="18.75">
      <c r="A2" s="2" t="s">
        <v>1</v>
      </c>
      <c r="L2" s="6" t="s">
        <v>9</v>
      </c>
      <c r="O2">
        <v>0.38</v>
      </c>
      <c r="AI2" s="6"/>
    </row>
    <row r="3" spans="1:35" ht="18.75">
      <c r="A3" s="2" t="s">
        <v>2</v>
      </c>
      <c r="L3" s="6" t="s">
        <v>16</v>
      </c>
      <c r="AI3" s="6"/>
    </row>
    <row r="4" spans="1:79" ht="30">
      <c r="A4" s="3" t="s">
        <v>3</v>
      </c>
      <c r="F4" s="3" t="s">
        <v>21</v>
      </c>
      <c r="AF4" t="s">
        <v>36</v>
      </c>
      <c r="AY4" s="8"/>
      <c r="AZ4" s="9"/>
      <c r="BM4" s="11"/>
      <c r="CA4" s="3"/>
    </row>
    <row r="5" spans="6:82" ht="15.75">
      <c r="F5" s="16">
        <v>1</v>
      </c>
      <c r="G5" s="16"/>
      <c r="H5" s="16"/>
      <c r="I5" s="16">
        <v>2</v>
      </c>
      <c r="J5" s="16"/>
      <c r="K5" s="16"/>
      <c r="L5" s="16">
        <v>3</v>
      </c>
      <c r="M5" s="16"/>
      <c r="N5" s="16"/>
      <c r="O5" s="16"/>
      <c r="P5" s="16"/>
      <c r="Q5" s="16">
        <v>4</v>
      </c>
      <c r="R5" s="16"/>
      <c r="S5" s="16"/>
      <c r="T5" s="16"/>
      <c r="U5" s="16">
        <v>5</v>
      </c>
      <c r="V5" s="16"/>
      <c r="W5" s="15"/>
      <c r="AY5" s="10"/>
      <c r="AZ5" s="9"/>
      <c r="CC5" s="6"/>
      <c r="CD5" s="6"/>
    </row>
    <row r="6" spans="3:42" ht="22.5">
      <c r="C6" s="4"/>
      <c r="D6" s="4"/>
      <c r="F6" s="14" t="s">
        <v>38</v>
      </c>
      <c r="G6" s="14"/>
      <c r="H6" s="14"/>
      <c r="I6" s="14" t="s">
        <v>41</v>
      </c>
      <c r="J6" s="14"/>
      <c r="K6" s="14"/>
      <c r="L6" s="14" t="s">
        <v>42</v>
      </c>
      <c r="M6" s="14"/>
      <c r="N6" s="14"/>
      <c r="O6" s="14"/>
      <c r="P6" s="14"/>
      <c r="Q6" s="14" t="s">
        <v>47</v>
      </c>
      <c r="R6" s="14"/>
      <c r="S6" s="14"/>
      <c r="T6" s="14"/>
      <c r="U6" s="14" t="s">
        <v>48</v>
      </c>
      <c r="V6" s="14"/>
      <c r="W6" s="15"/>
      <c r="AD6" s="3"/>
      <c r="AF6">
        <v>1</v>
      </c>
      <c r="AG6" t="s">
        <v>22</v>
      </c>
      <c r="AP6" s="4"/>
    </row>
    <row r="7" spans="1:61" ht="22.5">
      <c r="A7" s="5" t="s">
        <v>4</v>
      </c>
      <c r="B7" s="4" t="s">
        <v>5</v>
      </c>
      <c r="C7" s="4" t="s">
        <v>5</v>
      </c>
      <c r="D7" s="4"/>
      <c r="F7" s="4" t="s">
        <v>6</v>
      </c>
      <c r="I7" s="4" t="s">
        <v>7</v>
      </c>
      <c r="J7" s="4" t="s">
        <v>7</v>
      </c>
      <c r="K7" s="4"/>
      <c r="L7" s="14" t="s">
        <v>44</v>
      </c>
      <c r="M7" s="14"/>
      <c r="N7" s="13"/>
      <c r="O7" s="13"/>
      <c r="P7" s="13"/>
      <c r="Q7" s="5" t="s">
        <v>4</v>
      </c>
      <c r="R7" s="4" t="s">
        <v>5</v>
      </c>
      <c r="S7" s="4" t="s">
        <v>5</v>
      </c>
      <c r="T7" s="4"/>
      <c r="U7" s="4" t="s">
        <v>6</v>
      </c>
      <c r="X7" s="4" t="s">
        <v>7</v>
      </c>
      <c r="Y7" s="4" t="s">
        <v>7</v>
      </c>
      <c r="Z7" s="4"/>
      <c r="AA7" s="4"/>
      <c r="AB7" s="4"/>
      <c r="AC7" s="4"/>
      <c r="AD7" s="3"/>
      <c r="AF7">
        <v>2</v>
      </c>
      <c r="AG7" t="s">
        <v>23</v>
      </c>
      <c r="AM7" t="s">
        <v>24</v>
      </c>
      <c r="AO7" s="4"/>
      <c r="AP7" s="4"/>
      <c r="BI7" s="3"/>
    </row>
    <row r="8" spans="1:44" ht="15.75">
      <c r="A8" s="5" t="s">
        <v>8</v>
      </c>
      <c r="B8" s="4" t="s">
        <v>8</v>
      </c>
      <c r="C8" s="4" t="s">
        <v>8</v>
      </c>
      <c r="D8" s="4"/>
      <c r="F8" s="4" t="s">
        <v>10</v>
      </c>
      <c r="I8" s="4" t="s">
        <v>11</v>
      </c>
      <c r="J8" s="4" t="s">
        <v>12</v>
      </c>
      <c r="K8" s="4"/>
      <c r="L8" t="s">
        <v>37</v>
      </c>
      <c r="M8" s="4"/>
      <c r="Q8" s="5" t="s">
        <v>8</v>
      </c>
      <c r="R8" s="4" t="s">
        <v>8</v>
      </c>
      <c r="S8" s="4" t="s">
        <v>8</v>
      </c>
      <c r="T8" s="4"/>
      <c r="U8" s="4" t="s">
        <v>10</v>
      </c>
      <c r="X8" s="4" t="s">
        <v>11</v>
      </c>
      <c r="Y8" s="4" t="s">
        <v>12</v>
      </c>
      <c r="Z8" s="4"/>
      <c r="AA8" s="4"/>
      <c r="AB8" s="4"/>
      <c r="AC8" s="4"/>
      <c r="AG8" t="s">
        <v>25</v>
      </c>
      <c r="AO8" s="4"/>
      <c r="AP8" s="4"/>
      <c r="AQ8" s="4"/>
      <c r="AR8" s="4"/>
    </row>
    <row r="9" spans="1:61" ht="18.75">
      <c r="A9" s="4" t="s">
        <v>13</v>
      </c>
      <c r="B9" s="5" t="s">
        <v>14</v>
      </c>
      <c r="C9" s="5" t="s">
        <v>15</v>
      </c>
      <c r="D9" s="5"/>
      <c r="F9" s="5" t="s">
        <v>39</v>
      </c>
      <c r="G9" s="5" t="s">
        <v>40</v>
      </c>
      <c r="I9" s="4" t="s">
        <v>17</v>
      </c>
      <c r="J9" s="4" t="s">
        <v>17</v>
      </c>
      <c r="K9" s="4"/>
      <c r="L9" s="4" t="s">
        <v>43</v>
      </c>
      <c r="M9" s="4"/>
      <c r="N9">
        <v>516</v>
      </c>
      <c r="O9">
        <v>540</v>
      </c>
      <c r="Q9" s="4" t="s">
        <v>13</v>
      </c>
      <c r="R9" s="5" t="s">
        <v>14</v>
      </c>
      <c r="S9" s="5" t="s">
        <v>15</v>
      </c>
      <c r="T9" s="5"/>
      <c r="U9" s="5" t="s">
        <v>39</v>
      </c>
      <c r="V9" s="5" t="s">
        <v>40</v>
      </c>
      <c r="X9" s="4" t="s">
        <v>17</v>
      </c>
      <c r="Y9" s="4" t="s">
        <v>17</v>
      </c>
      <c r="Z9" s="5"/>
      <c r="AA9" s="5"/>
      <c r="AB9" s="5"/>
      <c r="AC9" s="5"/>
      <c r="AF9">
        <v>3</v>
      </c>
      <c r="AG9" t="s">
        <v>26</v>
      </c>
      <c r="AM9">
        <f>AVERAGE(C169:C521)</f>
        <v>21.23006881019831</v>
      </c>
      <c r="AO9" s="4"/>
      <c r="BI9" s="2"/>
    </row>
    <row r="10" spans="1:61" ht="18.75">
      <c r="A10">
        <v>-980.0768</v>
      </c>
      <c r="B10">
        <v>428.9148</v>
      </c>
      <c r="C10">
        <v>428.3148</v>
      </c>
      <c r="F10">
        <f>A10+B10</f>
        <v>-551.162</v>
      </c>
      <c r="G10">
        <f>A10+C10</f>
        <v>-551.7620000000001</v>
      </c>
      <c r="I10">
        <f aca="true" t="shared" si="0" ref="I10:I73">spring*B10</f>
        <v>162.987624</v>
      </c>
      <c r="J10">
        <f aca="true" t="shared" si="1" ref="J10:J73">spring*C10</f>
        <v>162.759624</v>
      </c>
      <c r="L10" s="4" t="s">
        <v>20</v>
      </c>
      <c r="N10">
        <v>546</v>
      </c>
      <c r="O10">
        <v>581</v>
      </c>
      <c r="Q10">
        <f>A10+540</f>
        <v>-440.07680000000005</v>
      </c>
      <c r="R10">
        <f>B10-16.21</f>
        <v>412.70480000000003</v>
      </c>
      <c r="U10" s="12">
        <f>Q10+R10</f>
        <v>-27.372000000000014</v>
      </c>
      <c r="X10">
        <f aca="true" t="shared" si="2" ref="X10:X73">spring*R10</f>
        <v>156.82782400000002</v>
      </c>
      <c r="AG10" t="s">
        <v>27</v>
      </c>
      <c r="BI10" s="2"/>
    </row>
    <row r="11" spans="1:43" ht="15.75">
      <c r="A11">
        <v>-977.5377</v>
      </c>
      <c r="B11">
        <v>427.1833</v>
      </c>
      <c r="C11">
        <v>426.1719</v>
      </c>
      <c r="F11">
        <f aca="true" t="shared" si="3" ref="F11:F74">A11+B11</f>
        <v>-550.3543999999999</v>
      </c>
      <c r="G11">
        <f aca="true" t="shared" si="4" ref="G11:G74">A11+C11</f>
        <v>-551.3658</v>
      </c>
      <c r="I11">
        <f t="shared" si="0"/>
        <v>162.329654</v>
      </c>
      <c r="J11">
        <f t="shared" si="1"/>
        <v>161.945322</v>
      </c>
      <c r="Q11">
        <f aca="true" t="shared" si="5" ref="Q11:Q74">A11+540</f>
        <v>-437.5377</v>
      </c>
      <c r="R11">
        <f aca="true" t="shared" si="6" ref="R11:R74">B11-16.21</f>
        <v>410.9733</v>
      </c>
      <c r="U11" s="12">
        <f aca="true" t="shared" si="7" ref="U11:U74">Q11+R11</f>
        <v>-26.564399999999978</v>
      </c>
      <c r="X11">
        <f t="shared" si="2"/>
        <v>156.169854</v>
      </c>
      <c r="AD11" s="4"/>
      <c r="AF11">
        <v>4</v>
      </c>
      <c r="AG11" t="s">
        <v>31</v>
      </c>
      <c r="AM11">
        <f>AVERAGE(B398:B521)</f>
        <v>16.20997258064516</v>
      </c>
      <c r="AQ11" s="4"/>
    </row>
    <row r="12" spans="1:64" ht="15.75">
      <c r="A12">
        <v>-974.9987</v>
      </c>
      <c r="B12">
        <v>425.4348</v>
      </c>
      <c r="C12">
        <v>424.1148</v>
      </c>
      <c r="F12">
        <f t="shared" si="3"/>
        <v>-549.5639</v>
      </c>
      <c r="G12">
        <f t="shared" si="4"/>
        <v>-550.8839</v>
      </c>
      <c r="I12">
        <f t="shared" si="0"/>
        <v>161.665224</v>
      </c>
      <c r="J12">
        <f t="shared" si="1"/>
        <v>161.163624</v>
      </c>
      <c r="L12" s="14" t="s">
        <v>46</v>
      </c>
      <c r="M12" s="13"/>
      <c r="N12" s="13"/>
      <c r="O12" s="13"/>
      <c r="P12" s="13"/>
      <c r="Q12">
        <f t="shared" si="5"/>
        <v>-434.9987</v>
      </c>
      <c r="R12">
        <f t="shared" si="6"/>
        <v>409.2248</v>
      </c>
      <c r="U12" s="12">
        <f t="shared" si="7"/>
        <v>-25.77389999999997</v>
      </c>
      <c r="X12">
        <f t="shared" si="2"/>
        <v>155.505424</v>
      </c>
      <c r="AD12" s="4"/>
      <c r="AG12" t="s">
        <v>32</v>
      </c>
      <c r="BI12" s="5"/>
      <c r="BJ12" s="4"/>
      <c r="BK12" s="4"/>
      <c r="BL12" s="4"/>
    </row>
    <row r="13" spans="1:61" ht="15.75">
      <c r="A13">
        <v>-972.4596</v>
      </c>
      <c r="B13">
        <v>423.7205</v>
      </c>
      <c r="C13">
        <v>422.0062</v>
      </c>
      <c r="F13">
        <f t="shared" si="3"/>
        <v>-548.7391</v>
      </c>
      <c r="G13">
        <f t="shared" si="4"/>
        <v>-550.4534000000001</v>
      </c>
      <c r="I13">
        <f t="shared" si="0"/>
        <v>161.01379</v>
      </c>
      <c r="J13">
        <f t="shared" si="1"/>
        <v>160.362356</v>
      </c>
      <c r="L13" s="14" t="s">
        <v>45</v>
      </c>
      <c r="M13" s="13"/>
      <c r="N13" s="13"/>
      <c r="O13" s="13"/>
      <c r="P13" s="13"/>
      <c r="Q13">
        <f t="shared" si="5"/>
        <v>-432.4596</v>
      </c>
      <c r="R13">
        <f t="shared" si="6"/>
        <v>407.51050000000004</v>
      </c>
      <c r="U13" s="12">
        <f t="shared" si="7"/>
        <v>-24.949099999999987</v>
      </c>
      <c r="X13">
        <f t="shared" si="2"/>
        <v>154.85399</v>
      </c>
      <c r="AF13">
        <v>5</v>
      </c>
      <c r="AG13" t="s">
        <v>28</v>
      </c>
      <c r="AQ13" s="4"/>
      <c r="BI13" s="5"/>
    </row>
    <row r="14" spans="1:64" ht="15.75">
      <c r="A14">
        <v>-969.9205</v>
      </c>
      <c r="B14">
        <v>421.9205</v>
      </c>
      <c r="C14">
        <v>419.9319</v>
      </c>
      <c r="F14">
        <f t="shared" si="3"/>
        <v>-548</v>
      </c>
      <c r="G14">
        <f t="shared" si="4"/>
        <v>-549.9885999999999</v>
      </c>
      <c r="I14">
        <f t="shared" si="0"/>
        <v>160.32979</v>
      </c>
      <c r="J14">
        <f t="shared" si="1"/>
        <v>159.574122</v>
      </c>
      <c r="Q14">
        <f t="shared" si="5"/>
        <v>-429.92049999999995</v>
      </c>
      <c r="R14">
        <f t="shared" si="6"/>
        <v>405.7105</v>
      </c>
      <c r="U14" s="12">
        <f t="shared" si="7"/>
        <v>-24.209999999999923</v>
      </c>
      <c r="X14">
        <f t="shared" si="2"/>
        <v>154.16999</v>
      </c>
      <c r="AD14" s="4"/>
      <c r="AG14" t="s">
        <v>29</v>
      </c>
      <c r="BI14" s="5"/>
      <c r="BL14" s="4"/>
    </row>
    <row r="15" spans="1:64" ht="15.75">
      <c r="A15">
        <v>-967.3815</v>
      </c>
      <c r="B15">
        <v>420.1548</v>
      </c>
      <c r="C15">
        <v>417.7376</v>
      </c>
      <c r="F15">
        <f t="shared" si="3"/>
        <v>-547.2266999999999</v>
      </c>
      <c r="G15">
        <f t="shared" si="4"/>
        <v>-549.6439</v>
      </c>
      <c r="I15">
        <f t="shared" si="0"/>
        <v>159.658824</v>
      </c>
      <c r="J15">
        <f t="shared" si="1"/>
        <v>158.740288</v>
      </c>
      <c r="L15" s="4" t="s">
        <v>19</v>
      </c>
      <c r="N15">
        <f>AVERAGE(B398:B521)*-1</f>
        <v>-16.20997258064516</v>
      </c>
      <c r="Q15">
        <f t="shared" si="5"/>
        <v>-427.38149999999996</v>
      </c>
      <c r="R15">
        <f t="shared" si="6"/>
        <v>403.94480000000004</v>
      </c>
      <c r="U15" s="12">
        <f t="shared" si="7"/>
        <v>-23.436699999999917</v>
      </c>
      <c r="X15">
        <f t="shared" si="2"/>
        <v>153.49902400000002</v>
      </c>
      <c r="AD15" s="4"/>
      <c r="AG15" t="s">
        <v>30</v>
      </c>
      <c r="AM15">
        <f>(C10-C169)/(A10-A169)</f>
        <v>-0.9961466685029663</v>
      </c>
      <c r="AQ15" s="4"/>
      <c r="BI15" s="5"/>
      <c r="BL15" s="4"/>
    </row>
    <row r="16" spans="1:24" ht="15.75">
      <c r="A16">
        <v>-964.8424</v>
      </c>
      <c r="B16">
        <v>418.3205</v>
      </c>
      <c r="C16">
        <v>415.6462</v>
      </c>
      <c r="F16">
        <f t="shared" si="3"/>
        <v>-546.5219</v>
      </c>
      <c r="G16">
        <f t="shared" si="4"/>
        <v>-549.1962</v>
      </c>
      <c r="I16">
        <f t="shared" si="0"/>
        <v>158.96179</v>
      </c>
      <c r="J16">
        <f t="shared" si="1"/>
        <v>157.945556</v>
      </c>
      <c r="L16" s="4" t="s">
        <v>18</v>
      </c>
      <c r="N16">
        <f>AVERAGE(C169:C521)*-1</f>
        <v>-21.23006881019831</v>
      </c>
      <c r="Q16">
        <f t="shared" si="5"/>
        <v>-424.8424</v>
      </c>
      <c r="R16">
        <f t="shared" si="6"/>
        <v>402.1105</v>
      </c>
      <c r="U16" s="12">
        <f t="shared" si="7"/>
        <v>-22.731899999999996</v>
      </c>
      <c r="X16">
        <f t="shared" si="2"/>
        <v>152.80199</v>
      </c>
    </row>
    <row r="17" spans="1:64" ht="15.75">
      <c r="A17">
        <v>-962.3033</v>
      </c>
      <c r="B17">
        <v>416.4862</v>
      </c>
      <c r="C17">
        <v>413.4862</v>
      </c>
      <c r="F17">
        <f t="shared" si="3"/>
        <v>-545.8171</v>
      </c>
      <c r="G17">
        <f t="shared" si="4"/>
        <v>-548.8171</v>
      </c>
      <c r="I17">
        <f t="shared" si="0"/>
        <v>158.264756</v>
      </c>
      <c r="J17">
        <f t="shared" si="1"/>
        <v>157.124756</v>
      </c>
      <c r="Q17">
        <f t="shared" si="5"/>
        <v>-422.30330000000004</v>
      </c>
      <c r="R17">
        <f t="shared" si="6"/>
        <v>400.2762</v>
      </c>
      <c r="U17" s="12">
        <f t="shared" si="7"/>
        <v>-22.02710000000002</v>
      </c>
      <c r="X17">
        <f t="shared" si="2"/>
        <v>152.10495600000002</v>
      </c>
      <c r="AD17" s="5"/>
      <c r="AQ17" s="4"/>
      <c r="BI17" s="5"/>
      <c r="BL17" s="4"/>
    </row>
    <row r="18" spans="1:64" ht="15.75">
      <c r="A18">
        <v>-959.7643</v>
      </c>
      <c r="B18">
        <v>414.6862</v>
      </c>
      <c r="C18">
        <v>411.3433</v>
      </c>
      <c r="F18">
        <f t="shared" si="3"/>
        <v>-545.0781000000001</v>
      </c>
      <c r="G18">
        <f t="shared" si="4"/>
        <v>-548.421</v>
      </c>
      <c r="I18">
        <f t="shared" si="0"/>
        <v>157.580756</v>
      </c>
      <c r="J18">
        <f t="shared" si="1"/>
        <v>156.310454</v>
      </c>
      <c r="Q18">
        <f t="shared" si="5"/>
        <v>-419.76430000000005</v>
      </c>
      <c r="R18">
        <f t="shared" si="6"/>
        <v>398.4762</v>
      </c>
      <c r="U18" s="12">
        <f t="shared" si="7"/>
        <v>-21.288100000000043</v>
      </c>
      <c r="X18">
        <f t="shared" si="2"/>
        <v>151.42095600000002</v>
      </c>
      <c r="AD18" s="5"/>
      <c r="AF18">
        <v>6</v>
      </c>
      <c r="AG18" t="s">
        <v>33</v>
      </c>
      <c r="AM18">
        <f>AM11/AM15</f>
        <v>-16.272676597920974</v>
      </c>
      <c r="BI18" s="5"/>
      <c r="BL18" s="4"/>
    </row>
    <row r="19" spans="1:43" ht="15.75">
      <c r="A19">
        <v>-957.2253</v>
      </c>
      <c r="B19">
        <v>412.8005</v>
      </c>
      <c r="C19">
        <v>409.1662</v>
      </c>
      <c r="F19">
        <f t="shared" si="3"/>
        <v>-544.4248</v>
      </c>
      <c r="G19">
        <f t="shared" si="4"/>
        <v>-548.0591</v>
      </c>
      <c r="I19">
        <f t="shared" si="0"/>
        <v>156.86419</v>
      </c>
      <c r="J19">
        <f t="shared" si="1"/>
        <v>155.483156</v>
      </c>
      <c r="Q19">
        <f t="shared" si="5"/>
        <v>-417.22529999999995</v>
      </c>
      <c r="R19">
        <f t="shared" si="6"/>
        <v>396.5905</v>
      </c>
      <c r="U19" s="12">
        <f t="shared" si="7"/>
        <v>-20.634799999999927</v>
      </c>
      <c r="X19">
        <f t="shared" si="2"/>
        <v>150.70439000000002</v>
      </c>
      <c r="AG19" t="s">
        <v>34</v>
      </c>
      <c r="AQ19" s="4"/>
    </row>
    <row r="20" spans="1:64" ht="15.75">
      <c r="A20">
        <v>-954.6862</v>
      </c>
      <c r="B20">
        <v>410.9319</v>
      </c>
      <c r="C20">
        <v>407.0405</v>
      </c>
      <c r="F20">
        <f t="shared" si="3"/>
        <v>-543.7543000000001</v>
      </c>
      <c r="G20">
        <f t="shared" si="4"/>
        <v>-547.6457</v>
      </c>
      <c r="I20">
        <f t="shared" si="0"/>
        <v>156.154122</v>
      </c>
      <c r="J20">
        <f t="shared" si="1"/>
        <v>154.67539</v>
      </c>
      <c r="Q20">
        <f t="shared" si="5"/>
        <v>-414.6862</v>
      </c>
      <c r="R20">
        <f t="shared" si="6"/>
        <v>394.7219</v>
      </c>
      <c r="U20" s="12">
        <f t="shared" si="7"/>
        <v>-19.96429999999998</v>
      </c>
      <c r="X20">
        <f t="shared" si="2"/>
        <v>149.994322</v>
      </c>
      <c r="AD20" s="4"/>
      <c r="AF20">
        <v>7</v>
      </c>
      <c r="AG20" t="s">
        <v>35</v>
      </c>
      <c r="AM20">
        <f>A169+ABS(AM18)</f>
        <v>-560.093723402079</v>
      </c>
      <c r="BI20" s="5"/>
      <c r="BL20" s="4"/>
    </row>
    <row r="21" spans="1:43" ht="15.75">
      <c r="A21">
        <v>-952.1472</v>
      </c>
      <c r="B21">
        <v>409.0462</v>
      </c>
      <c r="C21">
        <v>404.8462</v>
      </c>
      <c r="F21">
        <f t="shared" si="3"/>
        <v>-543.101</v>
      </c>
      <c r="G21">
        <f t="shared" si="4"/>
        <v>-547.3009999999999</v>
      </c>
      <c r="I21">
        <f t="shared" si="0"/>
        <v>155.437556</v>
      </c>
      <c r="J21">
        <f t="shared" si="1"/>
        <v>153.841556</v>
      </c>
      <c r="Q21">
        <f t="shared" si="5"/>
        <v>-412.1472</v>
      </c>
      <c r="R21">
        <f t="shared" si="6"/>
        <v>392.8362</v>
      </c>
      <c r="U21" s="12">
        <f t="shared" si="7"/>
        <v>-19.31099999999998</v>
      </c>
      <c r="X21">
        <f t="shared" si="2"/>
        <v>149.277756</v>
      </c>
      <c r="AD21" s="4"/>
      <c r="AQ21" s="6"/>
    </row>
    <row r="22" spans="1:64" ht="15.75">
      <c r="A22">
        <v>-949.6081</v>
      </c>
      <c r="B22">
        <v>407.2119</v>
      </c>
      <c r="C22">
        <v>402.6862</v>
      </c>
      <c r="F22">
        <f t="shared" si="3"/>
        <v>-542.3962</v>
      </c>
      <c r="G22">
        <f t="shared" si="4"/>
        <v>-546.9219</v>
      </c>
      <c r="I22">
        <f t="shared" si="0"/>
        <v>154.740522</v>
      </c>
      <c r="J22">
        <f t="shared" si="1"/>
        <v>153.020756</v>
      </c>
      <c r="Q22">
        <f t="shared" si="5"/>
        <v>-409.60810000000004</v>
      </c>
      <c r="R22">
        <f t="shared" si="6"/>
        <v>391.00190000000003</v>
      </c>
      <c r="U22" s="12">
        <f t="shared" si="7"/>
        <v>-18.6062</v>
      </c>
      <c r="X22">
        <f t="shared" si="2"/>
        <v>148.580722</v>
      </c>
      <c r="AD22" s="6"/>
      <c r="BI22" s="5"/>
      <c r="BL22" s="4"/>
    </row>
    <row r="23" spans="1:30" ht="15.75">
      <c r="A23">
        <v>-947.069</v>
      </c>
      <c r="B23">
        <v>405.3091</v>
      </c>
      <c r="C23">
        <v>400.4405</v>
      </c>
      <c r="F23">
        <f t="shared" si="3"/>
        <v>-541.7599</v>
      </c>
      <c r="G23">
        <f t="shared" si="4"/>
        <v>-546.6285</v>
      </c>
      <c r="I23">
        <f t="shared" si="0"/>
        <v>154.017458</v>
      </c>
      <c r="J23">
        <f t="shared" si="1"/>
        <v>152.16738999999998</v>
      </c>
      <c r="Q23">
        <f t="shared" si="5"/>
        <v>-407.06899999999996</v>
      </c>
      <c r="R23">
        <f t="shared" si="6"/>
        <v>389.0991</v>
      </c>
      <c r="U23" s="12">
        <f t="shared" si="7"/>
        <v>-17.96989999999994</v>
      </c>
      <c r="X23">
        <f t="shared" si="2"/>
        <v>147.85765800000001</v>
      </c>
      <c r="AD23" s="4"/>
    </row>
    <row r="24" spans="1:64" ht="15.75">
      <c r="A24">
        <v>-944.53</v>
      </c>
      <c r="B24">
        <v>403.3719</v>
      </c>
      <c r="C24">
        <v>398.2633</v>
      </c>
      <c r="F24">
        <f t="shared" si="3"/>
        <v>-541.1581</v>
      </c>
      <c r="G24">
        <f t="shared" si="4"/>
        <v>-546.2666999999999</v>
      </c>
      <c r="I24">
        <f t="shared" si="0"/>
        <v>153.281322</v>
      </c>
      <c r="J24">
        <f t="shared" si="1"/>
        <v>151.340054</v>
      </c>
      <c r="Q24">
        <f t="shared" si="5"/>
        <v>-404.53</v>
      </c>
      <c r="R24">
        <f t="shared" si="6"/>
        <v>387.1619</v>
      </c>
      <c r="U24" s="12">
        <f t="shared" si="7"/>
        <v>-17.36809999999997</v>
      </c>
      <c r="X24">
        <f t="shared" si="2"/>
        <v>147.121522</v>
      </c>
      <c r="AD24" s="4"/>
      <c r="BI24" s="5"/>
      <c r="BL24" s="4"/>
    </row>
    <row r="25" spans="1:52" ht="12.75">
      <c r="A25">
        <v>-941.9909</v>
      </c>
      <c r="B25">
        <v>401.469</v>
      </c>
      <c r="C25">
        <v>396.0519</v>
      </c>
      <c r="F25">
        <f t="shared" si="3"/>
        <v>-540.5219</v>
      </c>
      <c r="G25">
        <f t="shared" si="4"/>
        <v>-545.9390000000001</v>
      </c>
      <c r="I25">
        <f t="shared" si="0"/>
        <v>152.55822</v>
      </c>
      <c r="J25">
        <f t="shared" si="1"/>
        <v>150.499722</v>
      </c>
      <c r="Q25">
        <f t="shared" si="5"/>
        <v>-401.9909</v>
      </c>
      <c r="R25">
        <f t="shared" si="6"/>
        <v>385.259</v>
      </c>
      <c r="U25" s="12">
        <f t="shared" si="7"/>
        <v>-16.731899999999996</v>
      </c>
      <c r="X25">
        <f t="shared" si="2"/>
        <v>146.39842000000002</v>
      </c>
      <c r="AY25" s="9"/>
      <c r="AZ25" s="9"/>
    </row>
    <row r="26" spans="1:64" ht="15.75">
      <c r="A26">
        <v>-939.4518</v>
      </c>
      <c r="B26">
        <v>399.4805</v>
      </c>
      <c r="C26">
        <v>393.8233</v>
      </c>
      <c r="F26">
        <f t="shared" si="3"/>
        <v>-539.9713</v>
      </c>
      <c r="G26">
        <f t="shared" si="4"/>
        <v>-545.6285</v>
      </c>
      <c r="I26">
        <f t="shared" si="0"/>
        <v>151.80259</v>
      </c>
      <c r="J26">
        <f t="shared" si="1"/>
        <v>149.65285400000002</v>
      </c>
      <c r="Q26">
        <f t="shared" si="5"/>
        <v>-399.45180000000005</v>
      </c>
      <c r="R26">
        <f t="shared" si="6"/>
        <v>383.2705</v>
      </c>
      <c r="U26" s="12">
        <f t="shared" si="7"/>
        <v>-16.18130000000002</v>
      </c>
      <c r="X26">
        <f t="shared" si="2"/>
        <v>145.64279000000002</v>
      </c>
      <c r="AY26" s="9"/>
      <c r="AZ26" s="9"/>
      <c r="BI26" s="5"/>
      <c r="BL26" s="4"/>
    </row>
    <row r="27" spans="1:64" ht="15.75">
      <c r="A27">
        <v>-936.9128</v>
      </c>
      <c r="B27">
        <v>397.5605</v>
      </c>
      <c r="C27">
        <v>391.5605</v>
      </c>
      <c r="F27">
        <f t="shared" si="3"/>
        <v>-539.3523</v>
      </c>
      <c r="G27">
        <f t="shared" si="4"/>
        <v>-545.3523</v>
      </c>
      <c r="I27">
        <f t="shared" si="0"/>
        <v>151.07299</v>
      </c>
      <c r="J27">
        <f t="shared" si="1"/>
        <v>148.79299</v>
      </c>
      <c r="Q27">
        <f t="shared" si="5"/>
        <v>-396.91279999999995</v>
      </c>
      <c r="R27">
        <f t="shared" si="6"/>
        <v>381.3505</v>
      </c>
      <c r="U27" s="12">
        <f t="shared" si="7"/>
        <v>-15.562299999999937</v>
      </c>
      <c r="X27">
        <f t="shared" si="2"/>
        <v>144.91319000000001</v>
      </c>
      <c r="AY27" s="9"/>
      <c r="AZ27" s="9"/>
      <c r="BL27" s="4"/>
    </row>
    <row r="28" spans="1:52" ht="12.75">
      <c r="A28">
        <v>-934.3737</v>
      </c>
      <c r="B28">
        <v>395.6233</v>
      </c>
      <c r="C28">
        <v>389.349</v>
      </c>
      <c r="F28">
        <f t="shared" si="3"/>
        <v>-538.7504</v>
      </c>
      <c r="G28">
        <f t="shared" si="4"/>
        <v>-545.0246999999999</v>
      </c>
      <c r="I28">
        <f t="shared" si="0"/>
        <v>150.336854</v>
      </c>
      <c r="J28">
        <f t="shared" si="1"/>
        <v>147.95262</v>
      </c>
      <c r="Q28">
        <f t="shared" si="5"/>
        <v>-394.3737</v>
      </c>
      <c r="R28">
        <f t="shared" si="6"/>
        <v>379.4133</v>
      </c>
      <c r="U28" s="12">
        <f t="shared" si="7"/>
        <v>-14.960399999999993</v>
      </c>
      <c r="X28">
        <f t="shared" si="2"/>
        <v>144.177054</v>
      </c>
      <c r="AY28" s="9"/>
      <c r="AZ28" s="9"/>
    </row>
    <row r="29" spans="1:64" ht="15.75">
      <c r="A29">
        <v>-931.8347</v>
      </c>
      <c r="B29">
        <v>393.669</v>
      </c>
      <c r="C29">
        <v>387.1376</v>
      </c>
      <c r="F29">
        <f t="shared" si="3"/>
        <v>-538.1657</v>
      </c>
      <c r="G29">
        <f t="shared" si="4"/>
        <v>-544.6971</v>
      </c>
      <c r="I29">
        <f t="shared" si="0"/>
        <v>149.59422</v>
      </c>
      <c r="J29">
        <f t="shared" si="1"/>
        <v>147.112288</v>
      </c>
      <c r="Q29">
        <f t="shared" si="5"/>
        <v>-391.8347</v>
      </c>
      <c r="R29">
        <f t="shared" si="6"/>
        <v>377.459</v>
      </c>
      <c r="U29" s="12">
        <f t="shared" si="7"/>
        <v>-14.375699999999995</v>
      </c>
      <c r="X29">
        <f t="shared" si="2"/>
        <v>143.43442</v>
      </c>
      <c r="AY29" s="9"/>
      <c r="AZ29" s="9"/>
      <c r="BI29" s="5"/>
      <c r="BL29" s="4"/>
    </row>
    <row r="30" spans="1:52" ht="12.75">
      <c r="A30">
        <v>-929.2956</v>
      </c>
      <c r="B30">
        <v>391.629</v>
      </c>
      <c r="C30">
        <v>384.8576</v>
      </c>
      <c r="F30">
        <f t="shared" si="3"/>
        <v>-537.6666</v>
      </c>
      <c r="G30">
        <f t="shared" si="4"/>
        <v>-544.4380000000001</v>
      </c>
      <c r="I30">
        <f t="shared" si="0"/>
        <v>148.81902000000002</v>
      </c>
      <c r="J30">
        <f t="shared" si="1"/>
        <v>146.245888</v>
      </c>
      <c r="Q30">
        <f t="shared" si="5"/>
        <v>-389.29560000000004</v>
      </c>
      <c r="R30">
        <f t="shared" si="6"/>
        <v>375.41900000000004</v>
      </c>
      <c r="U30" s="12">
        <f t="shared" si="7"/>
        <v>-13.876599999999996</v>
      </c>
      <c r="X30">
        <f t="shared" si="2"/>
        <v>142.65922</v>
      </c>
      <c r="AY30" s="9"/>
      <c r="AZ30" s="9"/>
    </row>
    <row r="31" spans="1:52" ht="12.75">
      <c r="A31">
        <v>-926.7565</v>
      </c>
      <c r="B31">
        <v>389.6747</v>
      </c>
      <c r="C31">
        <v>382.5605</v>
      </c>
      <c r="F31">
        <f t="shared" si="3"/>
        <v>-537.0817999999999</v>
      </c>
      <c r="G31">
        <f t="shared" si="4"/>
        <v>-544.1959999999999</v>
      </c>
      <c r="I31">
        <f t="shared" si="0"/>
        <v>148.07638599999999</v>
      </c>
      <c r="J31">
        <f t="shared" si="1"/>
        <v>145.37299</v>
      </c>
      <c r="Q31">
        <f t="shared" si="5"/>
        <v>-386.75649999999996</v>
      </c>
      <c r="R31">
        <f t="shared" si="6"/>
        <v>373.4647</v>
      </c>
      <c r="U31" s="12">
        <f t="shared" si="7"/>
        <v>-13.291799999999967</v>
      </c>
      <c r="X31">
        <f t="shared" si="2"/>
        <v>141.916586</v>
      </c>
      <c r="AY31" s="9"/>
      <c r="AZ31" s="9"/>
    </row>
    <row r="32" spans="1:52" ht="12.75">
      <c r="A32">
        <v>-924.2175</v>
      </c>
      <c r="B32">
        <v>387.7376</v>
      </c>
      <c r="C32">
        <v>380.3147</v>
      </c>
      <c r="F32">
        <f t="shared" si="3"/>
        <v>-536.4799</v>
      </c>
      <c r="G32">
        <f t="shared" si="4"/>
        <v>-543.9028</v>
      </c>
      <c r="I32">
        <f t="shared" si="0"/>
        <v>147.340288</v>
      </c>
      <c r="J32">
        <f t="shared" si="1"/>
        <v>144.519586</v>
      </c>
      <c r="Q32">
        <f t="shared" si="5"/>
        <v>-384.2175</v>
      </c>
      <c r="R32">
        <f t="shared" si="6"/>
        <v>371.5276</v>
      </c>
      <c r="U32" s="12">
        <f t="shared" si="7"/>
        <v>-12.689899999999966</v>
      </c>
      <c r="X32">
        <f t="shared" si="2"/>
        <v>141.180488</v>
      </c>
      <c r="AY32" s="9"/>
      <c r="AZ32" s="9"/>
    </row>
    <row r="33" spans="1:52" ht="12.75">
      <c r="A33">
        <v>-921.6784</v>
      </c>
      <c r="B33">
        <v>385.6805</v>
      </c>
      <c r="C33">
        <v>378.0347</v>
      </c>
      <c r="F33">
        <f t="shared" si="3"/>
        <v>-535.9979000000001</v>
      </c>
      <c r="G33">
        <f t="shared" si="4"/>
        <v>-543.6437000000001</v>
      </c>
      <c r="I33">
        <f t="shared" si="0"/>
        <v>146.55859</v>
      </c>
      <c r="J33">
        <f t="shared" si="1"/>
        <v>143.653186</v>
      </c>
      <c r="Q33">
        <f t="shared" si="5"/>
        <v>-381.6784</v>
      </c>
      <c r="R33">
        <f t="shared" si="6"/>
        <v>369.4705</v>
      </c>
      <c r="U33" s="12">
        <f t="shared" si="7"/>
        <v>-12.207899999999995</v>
      </c>
      <c r="X33">
        <f t="shared" si="2"/>
        <v>140.39879000000002</v>
      </c>
      <c r="AY33" s="9"/>
      <c r="AZ33" s="9"/>
    </row>
    <row r="34" spans="1:52" ht="12.75">
      <c r="A34">
        <v>-919.1393</v>
      </c>
      <c r="B34">
        <v>383.6919</v>
      </c>
      <c r="C34">
        <v>375.7547</v>
      </c>
      <c r="F34">
        <f t="shared" si="3"/>
        <v>-535.4474</v>
      </c>
      <c r="G34">
        <f t="shared" si="4"/>
        <v>-543.3846000000001</v>
      </c>
      <c r="I34">
        <f t="shared" si="0"/>
        <v>145.802922</v>
      </c>
      <c r="J34">
        <f t="shared" si="1"/>
        <v>142.786786</v>
      </c>
      <c r="Q34">
        <f t="shared" si="5"/>
        <v>-379.13930000000005</v>
      </c>
      <c r="R34">
        <f t="shared" si="6"/>
        <v>367.4819</v>
      </c>
      <c r="U34" s="12">
        <f t="shared" si="7"/>
        <v>-11.657400000000052</v>
      </c>
      <c r="X34">
        <f t="shared" si="2"/>
        <v>139.643122</v>
      </c>
      <c r="AY34" s="9"/>
      <c r="AZ34" s="9"/>
    </row>
    <row r="35" spans="1:52" ht="12.75">
      <c r="A35">
        <v>-916.6003</v>
      </c>
      <c r="B35">
        <v>381.6176</v>
      </c>
      <c r="C35">
        <v>373.4233</v>
      </c>
      <c r="F35">
        <f t="shared" si="3"/>
        <v>-534.9827</v>
      </c>
      <c r="G35">
        <f t="shared" si="4"/>
        <v>-543.1769999999999</v>
      </c>
      <c r="I35">
        <f t="shared" si="0"/>
        <v>145.014688</v>
      </c>
      <c r="J35">
        <f t="shared" si="1"/>
        <v>141.90085399999998</v>
      </c>
      <c r="Q35">
        <f t="shared" si="5"/>
        <v>-376.60029999999995</v>
      </c>
      <c r="R35">
        <f t="shared" si="6"/>
        <v>365.4076</v>
      </c>
      <c r="U35" s="12">
        <f t="shared" si="7"/>
        <v>-11.192699999999945</v>
      </c>
      <c r="X35">
        <f t="shared" si="2"/>
        <v>138.854888</v>
      </c>
      <c r="AY35" s="9"/>
      <c r="AZ35" s="9"/>
    </row>
    <row r="36" spans="1:52" ht="12.75">
      <c r="A36">
        <v>-914.0613</v>
      </c>
      <c r="B36">
        <v>379.6633</v>
      </c>
      <c r="C36">
        <v>371.1261</v>
      </c>
      <c r="F36">
        <f t="shared" si="3"/>
        <v>-534.3979999999999</v>
      </c>
      <c r="G36">
        <f t="shared" si="4"/>
        <v>-542.9351999999999</v>
      </c>
      <c r="I36">
        <f t="shared" si="0"/>
        <v>144.272054</v>
      </c>
      <c r="J36">
        <f t="shared" si="1"/>
        <v>141.027918</v>
      </c>
      <c r="Q36">
        <f t="shared" si="5"/>
        <v>-374.06129999999996</v>
      </c>
      <c r="R36">
        <f t="shared" si="6"/>
        <v>363.4533</v>
      </c>
      <c r="U36" s="12">
        <f t="shared" si="7"/>
        <v>-10.607999999999947</v>
      </c>
      <c r="X36">
        <f t="shared" si="2"/>
        <v>138.112254</v>
      </c>
      <c r="AY36" s="9"/>
      <c r="AZ36" s="9"/>
    </row>
    <row r="37" spans="1:52" ht="12.75">
      <c r="A37">
        <v>-911.5222</v>
      </c>
      <c r="B37">
        <v>377.589</v>
      </c>
      <c r="C37">
        <v>368.8461</v>
      </c>
      <c r="F37">
        <f t="shared" si="3"/>
        <v>-533.9331999999999</v>
      </c>
      <c r="G37">
        <f t="shared" si="4"/>
        <v>-542.6761</v>
      </c>
      <c r="I37">
        <f t="shared" si="0"/>
        <v>143.48382</v>
      </c>
      <c r="J37">
        <f t="shared" si="1"/>
        <v>140.161518</v>
      </c>
      <c r="Q37">
        <f t="shared" si="5"/>
        <v>-371.5222</v>
      </c>
      <c r="R37">
        <f t="shared" si="6"/>
        <v>361.379</v>
      </c>
      <c r="U37" s="12">
        <f t="shared" si="7"/>
        <v>-10.143199999999979</v>
      </c>
      <c r="X37">
        <f t="shared" si="2"/>
        <v>137.32402000000002</v>
      </c>
      <c r="AY37" s="9"/>
      <c r="AZ37" s="9"/>
    </row>
    <row r="38" spans="1:52" ht="12.75">
      <c r="A38">
        <v>-908.9832</v>
      </c>
      <c r="B38">
        <v>375.5662</v>
      </c>
      <c r="C38">
        <v>366.549</v>
      </c>
      <c r="F38">
        <f t="shared" si="3"/>
        <v>-533.417</v>
      </c>
      <c r="G38">
        <f t="shared" si="4"/>
        <v>-542.4342</v>
      </c>
      <c r="I38">
        <f t="shared" si="0"/>
        <v>142.715156</v>
      </c>
      <c r="J38">
        <f t="shared" si="1"/>
        <v>139.28861999999998</v>
      </c>
      <c r="Q38">
        <f t="shared" si="5"/>
        <v>-368.9832</v>
      </c>
      <c r="R38">
        <f t="shared" si="6"/>
        <v>359.3562</v>
      </c>
      <c r="U38" s="12">
        <f t="shared" si="7"/>
        <v>-9.62700000000001</v>
      </c>
      <c r="X38">
        <f t="shared" si="2"/>
        <v>136.555356</v>
      </c>
      <c r="AY38" s="9"/>
      <c r="AZ38" s="9"/>
    </row>
    <row r="39" spans="1:52" ht="12.75">
      <c r="A39">
        <v>-906.4441</v>
      </c>
      <c r="B39">
        <v>373.4404</v>
      </c>
      <c r="C39">
        <v>364.1661</v>
      </c>
      <c r="F39">
        <f t="shared" si="3"/>
        <v>-533.0037</v>
      </c>
      <c r="G39">
        <f t="shared" si="4"/>
        <v>-542.278</v>
      </c>
      <c r="I39">
        <f t="shared" si="0"/>
        <v>141.907352</v>
      </c>
      <c r="J39">
        <f t="shared" si="1"/>
        <v>138.383118</v>
      </c>
      <c r="Q39">
        <f t="shared" si="5"/>
        <v>-366.44410000000005</v>
      </c>
      <c r="R39">
        <f t="shared" si="6"/>
        <v>357.23040000000003</v>
      </c>
      <c r="U39" s="12">
        <f t="shared" si="7"/>
        <v>-9.213700000000017</v>
      </c>
      <c r="X39">
        <f t="shared" si="2"/>
        <v>135.747552</v>
      </c>
      <c r="AY39" s="9"/>
      <c r="AZ39" s="9"/>
    </row>
    <row r="40" spans="1:52" ht="12.75">
      <c r="A40">
        <v>-903.905</v>
      </c>
      <c r="B40">
        <v>371.4861</v>
      </c>
      <c r="C40">
        <v>361.8518</v>
      </c>
      <c r="F40">
        <f t="shared" si="3"/>
        <v>-532.4188999999999</v>
      </c>
      <c r="G40">
        <f t="shared" si="4"/>
        <v>-542.0532</v>
      </c>
      <c r="I40">
        <f t="shared" si="0"/>
        <v>141.16471800000002</v>
      </c>
      <c r="J40">
        <f t="shared" si="1"/>
        <v>137.50368400000002</v>
      </c>
      <c r="Q40">
        <f t="shared" si="5"/>
        <v>-363.905</v>
      </c>
      <c r="R40">
        <f t="shared" si="6"/>
        <v>355.27610000000004</v>
      </c>
      <c r="U40" s="12">
        <f t="shared" si="7"/>
        <v>-8.62889999999993</v>
      </c>
      <c r="X40">
        <f t="shared" si="2"/>
        <v>135.004918</v>
      </c>
      <c r="AY40" s="9"/>
      <c r="AZ40" s="9"/>
    </row>
    <row r="41" spans="1:52" ht="12.75">
      <c r="A41">
        <v>-901.366</v>
      </c>
      <c r="B41">
        <v>369.3433</v>
      </c>
      <c r="C41">
        <v>359.4861</v>
      </c>
      <c r="F41">
        <f t="shared" si="3"/>
        <v>-532.0227</v>
      </c>
      <c r="G41">
        <f t="shared" si="4"/>
        <v>-541.8798999999999</v>
      </c>
      <c r="I41">
        <f t="shared" si="0"/>
        <v>140.350454</v>
      </c>
      <c r="J41">
        <f t="shared" si="1"/>
        <v>136.60471800000002</v>
      </c>
      <c r="Q41">
        <f t="shared" si="5"/>
        <v>-361.366</v>
      </c>
      <c r="R41">
        <f t="shared" si="6"/>
        <v>353.1333</v>
      </c>
      <c r="U41" s="12">
        <f t="shared" si="7"/>
        <v>-8.232699999999966</v>
      </c>
      <c r="X41">
        <f t="shared" si="2"/>
        <v>134.190654</v>
      </c>
      <c r="AY41" s="9"/>
      <c r="AZ41" s="9"/>
    </row>
    <row r="42" spans="1:52" ht="12.75">
      <c r="A42">
        <v>-898.8269</v>
      </c>
      <c r="B42">
        <v>367.2861</v>
      </c>
      <c r="C42">
        <v>357.1204</v>
      </c>
      <c r="F42">
        <f t="shared" si="3"/>
        <v>-531.5408</v>
      </c>
      <c r="G42">
        <f t="shared" si="4"/>
        <v>-541.7065</v>
      </c>
      <c r="I42">
        <f t="shared" si="0"/>
        <v>139.568718</v>
      </c>
      <c r="J42">
        <f t="shared" si="1"/>
        <v>135.70575200000002</v>
      </c>
      <c r="Q42">
        <f t="shared" si="5"/>
        <v>-358.8269</v>
      </c>
      <c r="R42">
        <f t="shared" si="6"/>
        <v>351.0761</v>
      </c>
      <c r="U42" s="12">
        <f t="shared" si="7"/>
        <v>-7.750800000000027</v>
      </c>
      <c r="X42">
        <f t="shared" si="2"/>
        <v>133.408918</v>
      </c>
      <c r="AY42" s="9"/>
      <c r="AZ42" s="9"/>
    </row>
    <row r="43" spans="1:52" ht="12.75">
      <c r="A43">
        <v>-896.2878</v>
      </c>
      <c r="B43">
        <v>365.1604</v>
      </c>
      <c r="C43">
        <v>354.7547</v>
      </c>
      <c r="F43">
        <f t="shared" si="3"/>
        <v>-531.1274</v>
      </c>
      <c r="G43">
        <f t="shared" si="4"/>
        <v>-541.5330999999999</v>
      </c>
      <c r="I43">
        <f t="shared" si="0"/>
        <v>138.760952</v>
      </c>
      <c r="J43">
        <f t="shared" si="1"/>
        <v>134.80678600000002</v>
      </c>
      <c r="Q43">
        <f t="shared" si="5"/>
        <v>-356.28779999999995</v>
      </c>
      <c r="R43">
        <f t="shared" si="6"/>
        <v>348.9504</v>
      </c>
      <c r="U43" s="12">
        <f t="shared" si="7"/>
        <v>-7.3373999999999455</v>
      </c>
      <c r="X43">
        <f t="shared" si="2"/>
        <v>132.601152</v>
      </c>
      <c r="AY43" s="9"/>
      <c r="AZ43" s="9"/>
    </row>
    <row r="44" spans="1:52" ht="12.75">
      <c r="A44">
        <v>-893.7488</v>
      </c>
      <c r="B44">
        <v>363.0861</v>
      </c>
      <c r="C44">
        <v>352.389</v>
      </c>
      <c r="F44">
        <f t="shared" si="3"/>
        <v>-530.6627</v>
      </c>
      <c r="G44">
        <f t="shared" si="4"/>
        <v>-541.3598</v>
      </c>
      <c r="I44">
        <f t="shared" si="0"/>
        <v>137.972718</v>
      </c>
      <c r="J44">
        <f t="shared" si="1"/>
        <v>133.90782000000002</v>
      </c>
      <c r="Q44">
        <f t="shared" si="5"/>
        <v>-353.74879999999996</v>
      </c>
      <c r="R44">
        <f t="shared" si="6"/>
        <v>346.8761</v>
      </c>
      <c r="U44" s="12">
        <f t="shared" si="7"/>
        <v>-6.872699999999952</v>
      </c>
      <c r="X44">
        <f t="shared" si="2"/>
        <v>131.812918</v>
      </c>
      <c r="AY44" s="9"/>
      <c r="AZ44" s="9"/>
    </row>
    <row r="45" spans="1:52" ht="12.75">
      <c r="A45">
        <v>-891.2097</v>
      </c>
      <c r="B45">
        <v>360.9776</v>
      </c>
      <c r="C45">
        <v>350.0747</v>
      </c>
      <c r="F45">
        <f t="shared" si="3"/>
        <v>-530.2321</v>
      </c>
      <c r="G45">
        <f t="shared" si="4"/>
        <v>-541.135</v>
      </c>
      <c r="I45">
        <f t="shared" si="0"/>
        <v>137.171488</v>
      </c>
      <c r="J45">
        <f t="shared" si="1"/>
        <v>133.028386</v>
      </c>
      <c r="Q45">
        <f t="shared" si="5"/>
        <v>-351.2097</v>
      </c>
      <c r="R45">
        <f t="shared" si="6"/>
        <v>344.7676</v>
      </c>
      <c r="U45" s="12">
        <f t="shared" si="7"/>
        <v>-6.442099999999982</v>
      </c>
      <c r="X45">
        <f t="shared" si="2"/>
        <v>131.01168800000002</v>
      </c>
      <c r="AY45" s="9"/>
      <c r="AZ45" s="9"/>
    </row>
    <row r="46" spans="1:52" ht="12.75">
      <c r="A46">
        <v>-888.6707</v>
      </c>
      <c r="B46">
        <v>358.8518</v>
      </c>
      <c r="C46">
        <v>347.6918</v>
      </c>
      <c r="F46">
        <f t="shared" si="3"/>
        <v>-529.8189</v>
      </c>
      <c r="G46">
        <f t="shared" si="4"/>
        <v>-540.9789000000001</v>
      </c>
      <c r="I46">
        <f t="shared" si="0"/>
        <v>136.363684</v>
      </c>
      <c r="J46">
        <f t="shared" si="1"/>
        <v>132.122884</v>
      </c>
      <c r="Q46">
        <f t="shared" si="5"/>
        <v>-348.6707</v>
      </c>
      <c r="R46">
        <f t="shared" si="6"/>
        <v>342.64180000000005</v>
      </c>
      <c r="U46" s="12">
        <f t="shared" si="7"/>
        <v>-6.028899999999965</v>
      </c>
      <c r="X46">
        <f t="shared" si="2"/>
        <v>130.20388400000002</v>
      </c>
      <c r="AY46" s="9"/>
      <c r="AZ46" s="9"/>
    </row>
    <row r="47" spans="1:52" ht="12.75">
      <c r="A47">
        <v>-886.1316</v>
      </c>
      <c r="B47">
        <v>356.7433</v>
      </c>
      <c r="C47">
        <v>345.2575</v>
      </c>
      <c r="F47">
        <f t="shared" si="3"/>
        <v>-529.3883000000001</v>
      </c>
      <c r="G47">
        <f t="shared" si="4"/>
        <v>-540.8741</v>
      </c>
      <c r="I47">
        <f t="shared" si="0"/>
        <v>135.562454</v>
      </c>
      <c r="J47">
        <f t="shared" si="1"/>
        <v>131.19785</v>
      </c>
      <c r="Q47">
        <f t="shared" si="5"/>
        <v>-346.13160000000005</v>
      </c>
      <c r="R47">
        <f t="shared" si="6"/>
        <v>340.5333</v>
      </c>
      <c r="U47" s="12">
        <f t="shared" si="7"/>
        <v>-5.598300000000052</v>
      </c>
      <c r="X47">
        <f t="shared" si="2"/>
        <v>129.402654</v>
      </c>
      <c r="AY47" s="9"/>
      <c r="AZ47" s="9"/>
    </row>
    <row r="48" spans="1:52" ht="12.75">
      <c r="A48">
        <v>-883.5925</v>
      </c>
      <c r="B48">
        <v>354.6176</v>
      </c>
      <c r="C48">
        <v>342.8575</v>
      </c>
      <c r="F48">
        <f t="shared" si="3"/>
        <v>-528.9748999999999</v>
      </c>
      <c r="G48">
        <f t="shared" si="4"/>
        <v>-540.7349999999999</v>
      </c>
      <c r="I48">
        <f t="shared" si="0"/>
        <v>134.754688</v>
      </c>
      <c r="J48">
        <f t="shared" si="1"/>
        <v>130.28585</v>
      </c>
      <c r="Q48">
        <f t="shared" si="5"/>
        <v>-343.5925</v>
      </c>
      <c r="R48">
        <f t="shared" si="6"/>
        <v>338.4076</v>
      </c>
      <c r="U48" s="12">
        <f t="shared" si="7"/>
        <v>-5.1848999999999705</v>
      </c>
      <c r="X48">
        <f t="shared" si="2"/>
        <v>128.594888</v>
      </c>
      <c r="AY48" s="9"/>
      <c r="AZ48" s="9"/>
    </row>
    <row r="49" spans="1:52" ht="12.75">
      <c r="A49">
        <v>-881.0535</v>
      </c>
      <c r="B49">
        <v>352.4233</v>
      </c>
      <c r="C49">
        <v>340.4747</v>
      </c>
      <c r="F49">
        <f t="shared" si="3"/>
        <v>-528.6302000000001</v>
      </c>
      <c r="G49">
        <f t="shared" si="4"/>
        <v>-540.5788</v>
      </c>
      <c r="I49">
        <f t="shared" si="0"/>
        <v>133.920854</v>
      </c>
      <c r="J49">
        <f t="shared" si="1"/>
        <v>129.380386</v>
      </c>
      <c r="Q49">
        <f t="shared" si="5"/>
        <v>-341.0535</v>
      </c>
      <c r="R49">
        <f t="shared" si="6"/>
        <v>336.2133</v>
      </c>
      <c r="U49" s="12">
        <f t="shared" si="7"/>
        <v>-4.840199999999982</v>
      </c>
      <c r="X49">
        <f t="shared" si="2"/>
        <v>127.761054</v>
      </c>
      <c r="AY49" s="9"/>
      <c r="AZ49" s="9"/>
    </row>
    <row r="50" spans="1:52" ht="12.75">
      <c r="A50">
        <v>-878.5144</v>
      </c>
      <c r="B50">
        <v>350.2975</v>
      </c>
      <c r="C50">
        <v>338.0233</v>
      </c>
      <c r="F50">
        <f t="shared" si="3"/>
        <v>-528.2169</v>
      </c>
      <c r="G50">
        <f t="shared" si="4"/>
        <v>-540.4911</v>
      </c>
      <c r="I50">
        <f t="shared" si="0"/>
        <v>133.11305000000002</v>
      </c>
      <c r="J50">
        <f t="shared" si="1"/>
        <v>128.448854</v>
      </c>
      <c r="Q50">
        <f t="shared" si="5"/>
        <v>-338.5144</v>
      </c>
      <c r="R50">
        <f t="shared" si="6"/>
        <v>334.08750000000003</v>
      </c>
      <c r="U50" s="12">
        <f t="shared" si="7"/>
        <v>-4.426899999999989</v>
      </c>
      <c r="X50">
        <f t="shared" si="2"/>
        <v>126.95325000000001</v>
      </c>
      <c r="AY50" s="9"/>
      <c r="AZ50" s="9"/>
    </row>
    <row r="51" spans="1:52" ht="12.75">
      <c r="A51">
        <v>-875.9753</v>
      </c>
      <c r="B51">
        <v>348.1547</v>
      </c>
      <c r="C51">
        <v>335.6061</v>
      </c>
      <c r="F51">
        <f t="shared" si="3"/>
        <v>-527.8206</v>
      </c>
      <c r="G51">
        <f t="shared" si="4"/>
        <v>-540.3691999999999</v>
      </c>
      <c r="I51">
        <f t="shared" si="0"/>
        <v>132.298786</v>
      </c>
      <c r="J51">
        <f t="shared" si="1"/>
        <v>127.53031800000001</v>
      </c>
      <c r="Q51">
        <f t="shared" si="5"/>
        <v>-335.97529999999995</v>
      </c>
      <c r="R51">
        <f t="shared" si="6"/>
        <v>331.9447</v>
      </c>
      <c r="U51" s="12">
        <f t="shared" si="7"/>
        <v>-4.030599999999936</v>
      </c>
      <c r="X51">
        <f t="shared" si="2"/>
        <v>126.138986</v>
      </c>
      <c r="AY51" s="9"/>
      <c r="AZ51" s="9"/>
    </row>
    <row r="52" spans="1:52" ht="12.75">
      <c r="A52">
        <v>-873.4363</v>
      </c>
      <c r="B52">
        <v>345.9947</v>
      </c>
      <c r="C52">
        <v>333.2061</v>
      </c>
      <c r="F52">
        <f t="shared" si="3"/>
        <v>-527.4415999999999</v>
      </c>
      <c r="G52">
        <f t="shared" si="4"/>
        <v>-540.2302</v>
      </c>
      <c r="I52">
        <f t="shared" si="0"/>
        <v>131.47798600000002</v>
      </c>
      <c r="J52">
        <f t="shared" si="1"/>
        <v>126.618318</v>
      </c>
      <c r="Q52">
        <f t="shared" si="5"/>
        <v>-333.43629999999996</v>
      </c>
      <c r="R52">
        <f t="shared" si="6"/>
        <v>329.78470000000004</v>
      </c>
      <c r="U52" s="12">
        <f t="shared" si="7"/>
        <v>-3.6515999999999167</v>
      </c>
      <c r="X52">
        <f t="shared" si="2"/>
        <v>125.31818600000001</v>
      </c>
      <c r="AY52" s="9"/>
      <c r="AZ52" s="9"/>
    </row>
    <row r="53" spans="1:52" ht="12.75">
      <c r="A53">
        <v>-870.8972</v>
      </c>
      <c r="B53">
        <v>343.8347</v>
      </c>
      <c r="C53">
        <v>330.7547</v>
      </c>
      <c r="F53">
        <f t="shared" si="3"/>
        <v>-527.0625</v>
      </c>
      <c r="G53">
        <f t="shared" si="4"/>
        <v>-540.1424999999999</v>
      </c>
      <c r="I53">
        <f t="shared" si="0"/>
        <v>130.657186</v>
      </c>
      <c r="J53">
        <f t="shared" si="1"/>
        <v>125.68678600000001</v>
      </c>
      <c r="Q53">
        <f t="shared" si="5"/>
        <v>-330.8972</v>
      </c>
      <c r="R53">
        <f t="shared" si="6"/>
        <v>327.6247</v>
      </c>
      <c r="U53" s="12">
        <f t="shared" si="7"/>
        <v>-3.2724999999999795</v>
      </c>
      <c r="X53">
        <f t="shared" si="2"/>
        <v>124.497386</v>
      </c>
      <c r="AY53" s="9"/>
      <c r="AZ53" s="9"/>
    </row>
    <row r="54" spans="1:52" ht="12.75">
      <c r="A54">
        <v>-868.3582</v>
      </c>
      <c r="B54">
        <v>341.6575</v>
      </c>
      <c r="C54">
        <v>328.3032</v>
      </c>
      <c r="F54">
        <f t="shared" si="3"/>
        <v>-526.7007</v>
      </c>
      <c r="G54">
        <f t="shared" si="4"/>
        <v>-540.0550000000001</v>
      </c>
      <c r="I54">
        <f t="shared" si="0"/>
        <v>129.82985000000002</v>
      </c>
      <c r="J54">
        <f t="shared" si="1"/>
        <v>124.755216</v>
      </c>
      <c r="Q54">
        <f t="shared" si="5"/>
        <v>-328.3582</v>
      </c>
      <c r="R54">
        <f t="shared" si="6"/>
        <v>325.44750000000005</v>
      </c>
      <c r="U54" s="12">
        <f t="shared" si="7"/>
        <v>-2.910699999999963</v>
      </c>
      <c r="X54">
        <f t="shared" si="2"/>
        <v>123.67005000000002</v>
      </c>
      <c r="AY54" s="9"/>
      <c r="AZ54" s="9"/>
    </row>
    <row r="55" spans="1:52" ht="12.75">
      <c r="A55">
        <v>-865.8192</v>
      </c>
      <c r="B55">
        <v>339.429</v>
      </c>
      <c r="C55">
        <v>325.8347</v>
      </c>
      <c r="F55">
        <f t="shared" si="3"/>
        <v>-526.3902</v>
      </c>
      <c r="G55">
        <f t="shared" si="4"/>
        <v>-539.9845</v>
      </c>
      <c r="I55">
        <f t="shared" si="0"/>
        <v>128.98301999999998</v>
      </c>
      <c r="J55">
        <f t="shared" si="1"/>
        <v>123.817186</v>
      </c>
      <c r="Q55">
        <f t="shared" si="5"/>
        <v>-325.8192</v>
      </c>
      <c r="R55">
        <f t="shared" si="6"/>
        <v>323.219</v>
      </c>
      <c r="U55" s="12">
        <f t="shared" si="7"/>
        <v>-2.6002000000000294</v>
      </c>
      <c r="X55">
        <f t="shared" si="2"/>
        <v>122.82322</v>
      </c>
      <c r="AY55" s="9"/>
      <c r="AZ55" s="9"/>
    </row>
    <row r="56" spans="1:52" ht="12.75">
      <c r="A56">
        <v>-863.2801</v>
      </c>
      <c r="B56">
        <v>337.2518</v>
      </c>
      <c r="C56">
        <v>323.4347</v>
      </c>
      <c r="F56">
        <f t="shared" si="3"/>
        <v>-526.0283</v>
      </c>
      <c r="G56">
        <f t="shared" si="4"/>
        <v>-539.8453999999999</v>
      </c>
      <c r="I56">
        <f t="shared" si="0"/>
        <v>128.155684</v>
      </c>
      <c r="J56">
        <f t="shared" si="1"/>
        <v>122.90518600000001</v>
      </c>
      <c r="Q56">
        <f t="shared" si="5"/>
        <v>-323.28009999999995</v>
      </c>
      <c r="R56">
        <f t="shared" si="6"/>
        <v>321.0418</v>
      </c>
      <c r="U56" s="12">
        <f t="shared" si="7"/>
        <v>-2.2382999999999242</v>
      </c>
      <c r="X56">
        <f t="shared" si="2"/>
        <v>121.995884</v>
      </c>
      <c r="AY56" s="9"/>
      <c r="AZ56" s="9"/>
    </row>
    <row r="57" spans="1:52" ht="12.75">
      <c r="A57">
        <v>-860.741</v>
      </c>
      <c r="B57">
        <v>335.0747</v>
      </c>
      <c r="C57">
        <v>320.9661</v>
      </c>
      <c r="F57">
        <f t="shared" si="3"/>
        <v>-525.6663</v>
      </c>
      <c r="G57">
        <f t="shared" si="4"/>
        <v>-539.7749</v>
      </c>
      <c r="I57">
        <f t="shared" si="0"/>
        <v>127.32838600000001</v>
      </c>
      <c r="J57">
        <f t="shared" si="1"/>
        <v>121.967118</v>
      </c>
      <c r="Q57">
        <f t="shared" si="5"/>
        <v>-320.741</v>
      </c>
      <c r="R57">
        <f t="shared" si="6"/>
        <v>318.8647</v>
      </c>
      <c r="U57" s="12">
        <f t="shared" si="7"/>
        <v>-1.876299999999958</v>
      </c>
      <c r="X57">
        <f t="shared" si="2"/>
        <v>121.168586</v>
      </c>
      <c r="AY57" s="9"/>
      <c r="AZ57" s="9"/>
    </row>
    <row r="58" spans="1:52" ht="12.75">
      <c r="A58">
        <v>-858.202</v>
      </c>
      <c r="B58">
        <v>332.8633</v>
      </c>
      <c r="C58">
        <v>318.4975</v>
      </c>
      <c r="F58">
        <f t="shared" si="3"/>
        <v>-525.3387</v>
      </c>
      <c r="G58">
        <f t="shared" si="4"/>
        <v>-539.7045</v>
      </c>
      <c r="I58">
        <f t="shared" si="0"/>
        <v>126.48805399999999</v>
      </c>
      <c r="J58">
        <f t="shared" si="1"/>
        <v>121.02905</v>
      </c>
      <c r="Q58">
        <f t="shared" si="5"/>
        <v>-318.202</v>
      </c>
      <c r="R58">
        <f t="shared" si="6"/>
        <v>316.6533</v>
      </c>
      <c r="U58" s="12">
        <f t="shared" si="7"/>
        <v>-1.5486999999999966</v>
      </c>
      <c r="X58">
        <f t="shared" si="2"/>
        <v>120.328254</v>
      </c>
      <c r="AY58" s="9"/>
      <c r="AZ58" s="9"/>
    </row>
    <row r="59" spans="1:52" ht="12.75">
      <c r="A59">
        <v>-855.6629</v>
      </c>
      <c r="B59">
        <v>330.6518</v>
      </c>
      <c r="C59">
        <v>316.0289</v>
      </c>
      <c r="F59">
        <f t="shared" si="3"/>
        <v>-525.0111</v>
      </c>
      <c r="G59">
        <f t="shared" si="4"/>
        <v>-539.634</v>
      </c>
      <c r="I59">
        <f t="shared" si="0"/>
        <v>125.647684</v>
      </c>
      <c r="J59">
        <f t="shared" si="1"/>
        <v>120.09098200000001</v>
      </c>
      <c r="Q59">
        <f t="shared" si="5"/>
        <v>-315.66290000000004</v>
      </c>
      <c r="R59">
        <f t="shared" si="6"/>
        <v>314.4418</v>
      </c>
      <c r="U59" s="12">
        <f t="shared" si="7"/>
        <v>-1.2211000000000354</v>
      </c>
      <c r="X59">
        <f t="shared" si="2"/>
        <v>119.48788400000001</v>
      </c>
      <c r="AY59" s="9"/>
      <c r="AZ59" s="9"/>
    </row>
    <row r="60" spans="1:52" ht="12.75">
      <c r="A60">
        <v>-853.1238</v>
      </c>
      <c r="B60">
        <v>328.4061</v>
      </c>
      <c r="C60">
        <v>313.5775</v>
      </c>
      <c r="F60">
        <f t="shared" si="3"/>
        <v>-524.7176999999999</v>
      </c>
      <c r="G60">
        <f t="shared" si="4"/>
        <v>-539.5463</v>
      </c>
      <c r="I60">
        <f t="shared" si="0"/>
        <v>124.79431799999999</v>
      </c>
      <c r="J60">
        <f t="shared" si="1"/>
        <v>119.15944999999999</v>
      </c>
      <c r="Q60">
        <f t="shared" si="5"/>
        <v>-313.12379999999996</v>
      </c>
      <c r="R60">
        <f t="shared" si="6"/>
        <v>312.1961</v>
      </c>
      <c r="U60" s="12">
        <f t="shared" si="7"/>
        <v>-0.9276999999999589</v>
      </c>
      <c r="X60">
        <f t="shared" si="2"/>
        <v>118.634518</v>
      </c>
      <c r="AY60" s="9"/>
      <c r="AZ60" s="9"/>
    </row>
    <row r="61" spans="1:52" ht="12.75">
      <c r="A61">
        <v>-850.5848</v>
      </c>
      <c r="B61">
        <v>326.2289</v>
      </c>
      <c r="C61">
        <v>311.0403</v>
      </c>
      <c r="F61">
        <f t="shared" si="3"/>
        <v>-524.3559</v>
      </c>
      <c r="G61">
        <f t="shared" si="4"/>
        <v>-539.5445</v>
      </c>
      <c r="I61">
        <f t="shared" si="0"/>
        <v>123.966982</v>
      </c>
      <c r="J61">
        <f t="shared" si="1"/>
        <v>118.195314</v>
      </c>
      <c r="Q61">
        <f t="shared" si="5"/>
        <v>-310.5848</v>
      </c>
      <c r="R61">
        <f t="shared" si="6"/>
        <v>310.01890000000003</v>
      </c>
      <c r="U61" s="12">
        <f t="shared" si="7"/>
        <v>-0.5658999999999423</v>
      </c>
      <c r="X61">
        <f t="shared" si="2"/>
        <v>117.80718200000001</v>
      </c>
      <c r="AY61" s="9"/>
      <c r="AZ61" s="9"/>
    </row>
    <row r="62" spans="1:52" ht="12.75">
      <c r="A62">
        <v>-848.0457</v>
      </c>
      <c r="B62">
        <v>324.0175</v>
      </c>
      <c r="C62">
        <v>308.5889</v>
      </c>
      <c r="F62">
        <f t="shared" si="3"/>
        <v>-524.0282</v>
      </c>
      <c r="G62">
        <f t="shared" si="4"/>
        <v>-539.4567999999999</v>
      </c>
      <c r="I62">
        <f t="shared" si="0"/>
        <v>123.12665</v>
      </c>
      <c r="J62">
        <f t="shared" si="1"/>
        <v>117.263782</v>
      </c>
      <c r="Q62">
        <f t="shared" si="5"/>
        <v>-308.0457</v>
      </c>
      <c r="R62">
        <f t="shared" si="6"/>
        <v>307.8075</v>
      </c>
      <c r="U62" s="12">
        <f t="shared" si="7"/>
        <v>-0.23820000000000618</v>
      </c>
      <c r="X62">
        <f t="shared" si="2"/>
        <v>116.96685000000001</v>
      </c>
      <c r="AY62" s="9"/>
      <c r="AZ62" s="9"/>
    </row>
    <row r="63" spans="1:52" ht="12.75">
      <c r="A63">
        <v>-845.5067</v>
      </c>
      <c r="B63">
        <v>321.7204</v>
      </c>
      <c r="C63">
        <v>306.1032</v>
      </c>
      <c r="F63">
        <f t="shared" si="3"/>
        <v>-523.7863</v>
      </c>
      <c r="G63">
        <f t="shared" si="4"/>
        <v>-539.4035</v>
      </c>
      <c r="I63">
        <f t="shared" si="0"/>
        <v>122.25375199999999</v>
      </c>
      <c r="J63">
        <f t="shared" si="1"/>
        <v>116.31921600000001</v>
      </c>
      <c r="Q63">
        <f t="shared" si="5"/>
        <v>-305.5067</v>
      </c>
      <c r="R63">
        <f t="shared" si="6"/>
        <v>305.5104</v>
      </c>
      <c r="U63" s="12">
        <f t="shared" si="7"/>
        <v>0.0036999999999807187</v>
      </c>
      <c r="X63">
        <f t="shared" si="2"/>
        <v>116.093952</v>
      </c>
      <c r="AY63" s="9"/>
      <c r="AZ63" s="9"/>
    </row>
    <row r="64" spans="1:52" ht="12.75">
      <c r="A64">
        <v>-842.9676</v>
      </c>
      <c r="B64">
        <v>319.4918</v>
      </c>
      <c r="C64">
        <v>303.5832</v>
      </c>
      <c r="F64">
        <f t="shared" si="3"/>
        <v>-523.4757999999999</v>
      </c>
      <c r="G64">
        <f t="shared" si="4"/>
        <v>-539.3843999999999</v>
      </c>
      <c r="I64">
        <f t="shared" si="0"/>
        <v>121.406884</v>
      </c>
      <c r="J64">
        <f t="shared" si="1"/>
        <v>115.361616</v>
      </c>
      <c r="Q64">
        <f t="shared" si="5"/>
        <v>-302.96759999999995</v>
      </c>
      <c r="R64">
        <f t="shared" si="6"/>
        <v>303.28180000000003</v>
      </c>
      <c r="U64" s="12">
        <f t="shared" si="7"/>
        <v>0.31420000000008486</v>
      </c>
      <c r="X64">
        <f t="shared" si="2"/>
        <v>115.24708400000002</v>
      </c>
      <c r="AY64" s="9"/>
      <c r="AZ64" s="9"/>
    </row>
    <row r="65" spans="1:52" ht="12.75">
      <c r="A65">
        <v>-840.4285</v>
      </c>
      <c r="B65">
        <v>317.2804</v>
      </c>
      <c r="C65">
        <v>301.0804</v>
      </c>
      <c r="F65">
        <f t="shared" si="3"/>
        <v>-523.1481</v>
      </c>
      <c r="G65">
        <f t="shared" si="4"/>
        <v>-539.3480999999999</v>
      </c>
      <c r="I65">
        <f t="shared" si="0"/>
        <v>120.566552</v>
      </c>
      <c r="J65">
        <f t="shared" si="1"/>
        <v>114.410552</v>
      </c>
      <c r="Q65">
        <f t="shared" si="5"/>
        <v>-300.4285</v>
      </c>
      <c r="R65">
        <f t="shared" si="6"/>
        <v>301.0704</v>
      </c>
      <c r="U65" s="12">
        <f t="shared" si="7"/>
        <v>0.641900000000021</v>
      </c>
      <c r="X65">
        <f t="shared" si="2"/>
        <v>114.406752</v>
      </c>
      <c r="AY65" s="9"/>
      <c r="AZ65" s="9"/>
    </row>
    <row r="66" spans="1:52" ht="12.75">
      <c r="A66">
        <v>-837.8895</v>
      </c>
      <c r="B66">
        <v>314.9489</v>
      </c>
      <c r="C66">
        <v>298.5775</v>
      </c>
      <c r="F66">
        <f t="shared" si="3"/>
        <v>-522.9406</v>
      </c>
      <c r="G66">
        <f t="shared" si="4"/>
        <v>-539.312</v>
      </c>
      <c r="I66">
        <f t="shared" si="0"/>
        <v>119.68058199999999</v>
      </c>
      <c r="J66">
        <f t="shared" si="1"/>
        <v>113.45944999999999</v>
      </c>
      <c r="Q66">
        <f t="shared" si="5"/>
        <v>-297.8895</v>
      </c>
      <c r="R66">
        <f t="shared" si="6"/>
        <v>298.7389</v>
      </c>
      <c r="U66" s="12">
        <f t="shared" si="7"/>
        <v>0.8494000000000028</v>
      </c>
      <c r="X66">
        <f t="shared" si="2"/>
        <v>113.520782</v>
      </c>
      <c r="AY66" s="9"/>
      <c r="AZ66" s="9"/>
    </row>
    <row r="67" spans="1:52" ht="12.75">
      <c r="A67">
        <v>-835.3504</v>
      </c>
      <c r="B67">
        <v>312.6518</v>
      </c>
      <c r="C67">
        <v>296.0575</v>
      </c>
      <c r="F67">
        <f t="shared" si="3"/>
        <v>-522.6986</v>
      </c>
      <c r="G67">
        <f t="shared" si="4"/>
        <v>-539.2929</v>
      </c>
      <c r="I67">
        <f t="shared" si="0"/>
        <v>118.807684</v>
      </c>
      <c r="J67">
        <f t="shared" si="1"/>
        <v>112.50185</v>
      </c>
      <c r="Q67">
        <f t="shared" si="5"/>
        <v>-295.35040000000004</v>
      </c>
      <c r="R67">
        <f t="shared" si="6"/>
        <v>296.4418</v>
      </c>
      <c r="U67" s="12">
        <f t="shared" si="7"/>
        <v>1.0913999999999646</v>
      </c>
      <c r="X67">
        <f t="shared" si="2"/>
        <v>112.647884</v>
      </c>
      <c r="AY67" s="9"/>
      <c r="AZ67" s="9"/>
    </row>
    <row r="68" spans="1:52" ht="12.75">
      <c r="A68">
        <v>-832.8113</v>
      </c>
      <c r="B68">
        <v>310.3546</v>
      </c>
      <c r="C68">
        <v>293.5203</v>
      </c>
      <c r="F68">
        <f t="shared" si="3"/>
        <v>-522.4567</v>
      </c>
      <c r="G68">
        <f t="shared" si="4"/>
        <v>-539.2909999999999</v>
      </c>
      <c r="I68">
        <f t="shared" si="0"/>
        <v>117.934748</v>
      </c>
      <c r="J68">
        <f t="shared" si="1"/>
        <v>111.53771400000001</v>
      </c>
      <c r="Q68">
        <f t="shared" si="5"/>
        <v>-292.81129999999996</v>
      </c>
      <c r="R68">
        <f t="shared" si="6"/>
        <v>294.1446</v>
      </c>
      <c r="U68" s="12">
        <f t="shared" si="7"/>
        <v>1.3333000000000652</v>
      </c>
      <c r="X68">
        <f t="shared" si="2"/>
        <v>111.77494800000001</v>
      </c>
      <c r="AY68" s="9"/>
      <c r="AZ68" s="9"/>
    </row>
    <row r="69" spans="1:52" ht="12.75">
      <c r="A69">
        <v>-830.2723</v>
      </c>
      <c r="B69">
        <v>308.0918</v>
      </c>
      <c r="C69">
        <v>290.9832</v>
      </c>
      <c r="F69">
        <f t="shared" si="3"/>
        <v>-522.1804999999999</v>
      </c>
      <c r="G69">
        <f t="shared" si="4"/>
        <v>-539.2891</v>
      </c>
      <c r="I69">
        <f t="shared" si="0"/>
        <v>117.074884</v>
      </c>
      <c r="J69">
        <f t="shared" si="1"/>
        <v>110.573616</v>
      </c>
      <c r="Q69">
        <f t="shared" si="5"/>
        <v>-290.2723</v>
      </c>
      <c r="R69">
        <f t="shared" si="6"/>
        <v>291.8818</v>
      </c>
      <c r="U69" s="12">
        <f t="shared" si="7"/>
        <v>1.6095000000000255</v>
      </c>
      <c r="X69">
        <f t="shared" si="2"/>
        <v>110.91508400000001</v>
      </c>
      <c r="AY69" s="9"/>
      <c r="AZ69" s="9"/>
    </row>
    <row r="70" spans="1:52" ht="12.75">
      <c r="A70">
        <v>-827.7333</v>
      </c>
      <c r="B70">
        <v>305.7946</v>
      </c>
      <c r="C70">
        <v>288.4632</v>
      </c>
      <c r="F70">
        <f t="shared" si="3"/>
        <v>-521.9386999999999</v>
      </c>
      <c r="G70">
        <f t="shared" si="4"/>
        <v>-539.2701</v>
      </c>
      <c r="I70">
        <f t="shared" si="0"/>
        <v>116.201948</v>
      </c>
      <c r="J70">
        <f t="shared" si="1"/>
        <v>109.61601599999999</v>
      </c>
      <c r="Q70">
        <f t="shared" si="5"/>
        <v>-287.7333</v>
      </c>
      <c r="R70">
        <f t="shared" si="6"/>
        <v>289.5846</v>
      </c>
      <c r="U70" s="12">
        <f t="shared" si="7"/>
        <v>1.8513000000000375</v>
      </c>
      <c r="X70">
        <f t="shared" si="2"/>
        <v>110.04214800000001</v>
      </c>
      <c r="AY70" s="9"/>
      <c r="AZ70" s="9"/>
    </row>
    <row r="71" spans="1:52" ht="12.75">
      <c r="A71">
        <v>-825.1942</v>
      </c>
      <c r="B71">
        <v>303.4975</v>
      </c>
      <c r="C71">
        <v>285.8918</v>
      </c>
      <c r="F71">
        <f t="shared" si="3"/>
        <v>-521.6967</v>
      </c>
      <c r="G71">
        <f t="shared" si="4"/>
        <v>-539.3024</v>
      </c>
      <c r="I71">
        <f t="shared" si="0"/>
        <v>115.32905</v>
      </c>
      <c r="J71">
        <f t="shared" si="1"/>
        <v>108.63888399999999</v>
      </c>
      <c r="Q71">
        <f t="shared" si="5"/>
        <v>-285.1942</v>
      </c>
      <c r="R71">
        <f t="shared" si="6"/>
        <v>287.2875</v>
      </c>
      <c r="U71" s="12">
        <f t="shared" si="7"/>
        <v>2.0932999999999993</v>
      </c>
      <c r="X71">
        <f t="shared" si="2"/>
        <v>109.16925</v>
      </c>
      <c r="AY71" s="9"/>
      <c r="AZ71" s="9"/>
    </row>
    <row r="72" spans="1:52" ht="12.75">
      <c r="A72">
        <v>-822.6552</v>
      </c>
      <c r="B72">
        <v>301.2175</v>
      </c>
      <c r="C72">
        <v>283.3203</v>
      </c>
      <c r="F72">
        <f t="shared" si="3"/>
        <v>-521.4377000000001</v>
      </c>
      <c r="G72">
        <f t="shared" si="4"/>
        <v>-539.3349000000001</v>
      </c>
      <c r="I72">
        <f t="shared" si="0"/>
        <v>114.46265</v>
      </c>
      <c r="J72">
        <f t="shared" si="1"/>
        <v>107.66171399999999</v>
      </c>
      <c r="Q72">
        <f t="shared" si="5"/>
        <v>-282.65520000000004</v>
      </c>
      <c r="R72">
        <f t="shared" si="6"/>
        <v>285.0075</v>
      </c>
      <c r="U72" s="12">
        <f t="shared" si="7"/>
        <v>2.352299999999957</v>
      </c>
      <c r="X72">
        <f t="shared" si="2"/>
        <v>108.30284999999999</v>
      </c>
      <c r="AY72" s="9"/>
      <c r="AZ72" s="9"/>
    </row>
    <row r="73" spans="1:52" ht="12.75">
      <c r="A73">
        <v>-820.1161</v>
      </c>
      <c r="B73">
        <v>298.9203</v>
      </c>
      <c r="C73">
        <v>280.7832</v>
      </c>
      <c r="F73">
        <f t="shared" si="3"/>
        <v>-521.1958</v>
      </c>
      <c r="G73">
        <f t="shared" si="4"/>
        <v>-539.3328999999999</v>
      </c>
      <c r="I73">
        <f t="shared" si="0"/>
        <v>113.589714</v>
      </c>
      <c r="J73">
        <f t="shared" si="1"/>
        <v>106.69761600000001</v>
      </c>
      <c r="Q73">
        <f t="shared" si="5"/>
        <v>-280.11609999999996</v>
      </c>
      <c r="R73">
        <f t="shared" si="6"/>
        <v>282.7103</v>
      </c>
      <c r="U73" s="12">
        <f t="shared" si="7"/>
        <v>2.5942000000000576</v>
      </c>
      <c r="X73">
        <f t="shared" si="2"/>
        <v>107.42991400000001</v>
      </c>
      <c r="AY73" s="9"/>
      <c r="AZ73" s="9"/>
    </row>
    <row r="74" spans="1:52" ht="12.75">
      <c r="A74">
        <v>-817.577</v>
      </c>
      <c r="B74">
        <v>296.6232</v>
      </c>
      <c r="C74">
        <v>278.246</v>
      </c>
      <c r="F74">
        <f t="shared" si="3"/>
        <v>-520.9538</v>
      </c>
      <c r="G74">
        <f t="shared" si="4"/>
        <v>-539.331</v>
      </c>
      <c r="I74">
        <f aca="true" t="shared" si="8" ref="I74:I137">spring*B74</f>
        <v>112.716816</v>
      </c>
      <c r="J74">
        <f aca="true" t="shared" si="9" ref="J74:J137">spring*C74</f>
        <v>105.73348</v>
      </c>
      <c r="Q74">
        <f t="shared" si="5"/>
        <v>-277.577</v>
      </c>
      <c r="R74">
        <f t="shared" si="6"/>
        <v>280.4132</v>
      </c>
      <c r="U74" s="12">
        <f t="shared" si="7"/>
        <v>2.8362000000000194</v>
      </c>
      <c r="X74">
        <f aca="true" t="shared" si="10" ref="X74:X137">spring*R74</f>
        <v>106.557016</v>
      </c>
      <c r="AY74" s="9"/>
      <c r="AZ74" s="9"/>
    </row>
    <row r="75" spans="1:52" ht="12.75">
      <c r="A75">
        <v>-815.038</v>
      </c>
      <c r="B75">
        <v>294.2575</v>
      </c>
      <c r="C75">
        <v>275.6403</v>
      </c>
      <c r="F75">
        <f aca="true" t="shared" si="11" ref="F75:F138">A75+B75</f>
        <v>-520.7805000000001</v>
      </c>
      <c r="G75">
        <f aca="true" t="shared" si="12" ref="G75:G138">A75+C75</f>
        <v>-539.3977</v>
      </c>
      <c r="I75">
        <f t="shared" si="8"/>
        <v>111.81784999999999</v>
      </c>
      <c r="J75">
        <f t="shared" si="9"/>
        <v>104.74331400000001</v>
      </c>
      <c r="Q75">
        <f aca="true" t="shared" si="13" ref="Q75:Q138">A75+540</f>
        <v>-275.038</v>
      </c>
      <c r="R75">
        <f aca="true" t="shared" si="14" ref="R75:R138">B75-16.21</f>
        <v>278.0475</v>
      </c>
      <c r="U75" s="12">
        <f aca="true" t="shared" si="15" ref="U75:U138">Q75+R75</f>
        <v>3.0095000000000027</v>
      </c>
      <c r="X75">
        <f t="shared" si="10"/>
        <v>105.65805</v>
      </c>
      <c r="AY75" s="9"/>
      <c r="AZ75" s="9"/>
    </row>
    <row r="76" spans="1:52" ht="12.75">
      <c r="A76">
        <v>-812.4989</v>
      </c>
      <c r="B76">
        <v>291.9946</v>
      </c>
      <c r="C76">
        <v>273.086</v>
      </c>
      <c r="F76">
        <f t="shared" si="11"/>
        <v>-520.5043000000001</v>
      </c>
      <c r="G76">
        <f t="shared" si="12"/>
        <v>-539.4129</v>
      </c>
      <c r="I76">
        <f t="shared" si="8"/>
        <v>110.957948</v>
      </c>
      <c r="J76">
        <f t="shared" si="9"/>
        <v>103.77268000000001</v>
      </c>
      <c r="Q76">
        <f t="shared" si="13"/>
        <v>-272.49890000000005</v>
      </c>
      <c r="R76">
        <f t="shared" si="14"/>
        <v>275.7846</v>
      </c>
      <c r="U76" s="12">
        <f t="shared" si="15"/>
        <v>3.285699999999963</v>
      </c>
      <c r="X76">
        <f t="shared" si="10"/>
        <v>104.79814800000001</v>
      </c>
      <c r="AY76" s="9"/>
      <c r="AZ76" s="9"/>
    </row>
    <row r="77" spans="1:52" ht="12.75">
      <c r="A77">
        <v>-809.9598</v>
      </c>
      <c r="B77">
        <v>289.6461</v>
      </c>
      <c r="C77">
        <v>270.5146</v>
      </c>
      <c r="F77">
        <f t="shared" si="11"/>
        <v>-520.3136999999999</v>
      </c>
      <c r="G77">
        <f t="shared" si="12"/>
        <v>-539.4452</v>
      </c>
      <c r="I77">
        <f t="shared" si="8"/>
        <v>110.065518</v>
      </c>
      <c r="J77">
        <f t="shared" si="9"/>
        <v>102.795548</v>
      </c>
      <c r="Q77">
        <f t="shared" si="13"/>
        <v>-269.9598</v>
      </c>
      <c r="R77">
        <f t="shared" si="14"/>
        <v>273.4361</v>
      </c>
      <c r="U77" s="12">
        <f t="shared" si="15"/>
        <v>3.4763000000000375</v>
      </c>
      <c r="X77">
        <f t="shared" si="10"/>
        <v>103.90571800000001</v>
      </c>
      <c r="AY77" s="9"/>
      <c r="AZ77" s="9"/>
    </row>
    <row r="78" spans="1:52" ht="12.75">
      <c r="A78">
        <v>-807.4208</v>
      </c>
      <c r="B78">
        <v>287.3489</v>
      </c>
      <c r="C78">
        <v>267.9089</v>
      </c>
      <c r="F78">
        <f t="shared" si="11"/>
        <v>-520.0718999999999</v>
      </c>
      <c r="G78">
        <f t="shared" si="12"/>
        <v>-539.5119</v>
      </c>
      <c r="I78">
        <f t="shared" si="8"/>
        <v>109.192582</v>
      </c>
      <c r="J78">
        <f t="shared" si="9"/>
        <v>101.80538200000001</v>
      </c>
      <c r="Q78">
        <f t="shared" si="13"/>
        <v>-267.4208</v>
      </c>
      <c r="R78">
        <f t="shared" si="14"/>
        <v>271.13890000000004</v>
      </c>
      <c r="U78" s="12">
        <f t="shared" si="15"/>
        <v>3.7181000000000495</v>
      </c>
      <c r="X78">
        <f t="shared" si="10"/>
        <v>103.03278200000001</v>
      </c>
      <c r="AY78" s="9"/>
      <c r="AZ78" s="9"/>
    </row>
    <row r="79" spans="1:52" ht="12.75">
      <c r="A79">
        <v>-804.8817</v>
      </c>
      <c r="B79">
        <v>284.8975</v>
      </c>
      <c r="C79">
        <v>265.3717</v>
      </c>
      <c r="F79">
        <f t="shared" si="11"/>
        <v>-519.9842000000001</v>
      </c>
      <c r="G79">
        <f t="shared" si="12"/>
        <v>-539.51</v>
      </c>
      <c r="I79">
        <f t="shared" si="8"/>
        <v>108.26105</v>
      </c>
      <c r="J79">
        <f t="shared" si="9"/>
        <v>100.841246</v>
      </c>
      <c r="Q79">
        <f t="shared" si="13"/>
        <v>-264.8817</v>
      </c>
      <c r="R79">
        <f t="shared" si="14"/>
        <v>268.6875</v>
      </c>
      <c r="U79" s="12">
        <f t="shared" si="15"/>
        <v>3.8057999999999765</v>
      </c>
      <c r="X79">
        <f t="shared" si="10"/>
        <v>102.10125000000001</v>
      </c>
      <c r="AY79" s="9"/>
      <c r="AZ79" s="9"/>
    </row>
    <row r="80" spans="1:52" ht="12.75">
      <c r="A80">
        <v>-802.3427</v>
      </c>
      <c r="B80">
        <v>282.5832</v>
      </c>
      <c r="C80">
        <v>262.766</v>
      </c>
      <c r="F80">
        <f t="shared" si="11"/>
        <v>-519.7595000000001</v>
      </c>
      <c r="G80">
        <f t="shared" si="12"/>
        <v>-539.5767000000001</v>
      </c>
      <c r="I80">
        <f t="shared" si="8"/>
        <v>107.381616</v>
      </c>
      <c r="J80">
        <f t="shared" si="9"/>
        <v>99.85108000000001</v>
      </c>
      <c r="Q80">
        <f t="shared" si="13"/>
        <v>-262.34270000000004</v>
      </c>
      <c r="R80">
        <f t="shared" si="14"/>
        <v>266.3732</v>
      </c>
      <c r="U80" s="12">
        <f t="shared" si="15"/>
        <v>4.030499999999961</v>
      </c>
      <c r="X80">
        <f t="shared" si="10"/>
        <v>101.221816</v>
      </c>
      <c r="AY80" s="9"/>
      <c r="AZ80" s="9"/>
    </row>
    <row r="81" spans="1:52" ht="12.75">
      <c r="A81">
        <v>-799.8036</v>
      </c>
      <c r="B81">
        <v>280.286</v>
      </c>
      <c r="C81">
        <v>260.1774</v>
      </c>
      <c r="F81">
        <f t="shared" si="11"/>
        <v>-519.5175999999999</v>
      </c>
      <c r="G81">
        <f t="shared" si="12"/>
        <v>-539.6261999999999</v>
      </c>
      <c r="I81">
        <f t="shared" si="8"/>
        <v>106.50868</v>
      </c>
      <c r="J81">
        <f t="shared" si="9"/>
        <v>98.86741199999999</v>
      </c>
      <c r="Q81">
        <f t="shared" si="13"/>
        <v>-259.80359999999996</v>
      </c>
      <c r="R81">
        <f t="shared" si="14"/>
        <v>264.076</v>
      </c>
      <c r="U81" s="12">
        <f t="shared" si="15"/>
        <v>4.2724000000000615</v>
      </c>
      <c r="X81">
        <f t="shared" si="10"/>
        <v>100.34888000000001</v>
      </c>
      <c r="AY81" s="9"/>
      <c r="AZ81" s="9"/>
    </row>
    <row r="82" spans="1:52" ht="12.75">
      <c r="A82">
        <v>-797.2645</v>
      </c>
      <c r="B82">
        <v>277.9546</v>
      </c>
      <c r="C82">
        <v>257.5717</v>
      </c>
      <c r="F82">
        <f t="shared" si="11"/>
        <v>-519.3099</v>
      </c>
      <c r="G82">
        <f t="shared" si="12"/>
        <v>-539.6928</v>
      </c>
      <c r="I82">
        <f t="shared" si="8"/>
        <v>105.62274800000002</v>
      </c>
      <c r="J82">
        <f t="shared" si="9"/>
        <v>97.87724600000001</v>
      </c>
      <c r="Q82">
        <f t="shared" si="13"/>
        <v>-257.2645</v>
      </c>
      <c r="R82">
        <f t="shared" si="14"/>
        <v>261.74460000000005</v>
      </c>
      <c r="U82" s="12">
        <f t="shared" si="15"/>
        <v>4.48010000000005</v>
      </c>
      <c r="X82">
        <f t="shared" si="10"/>
        <v>99.46294800000003</v>
      </c>
      <c r="AY82" s="9"/>
      <c r="AZ82" s="9"/>
    </row>
    <row r="83" spans="1:52" ht="12.75">
      <c r="A83">
        <v>-794.7255</v>
      </c>
      <c r="B83">
        <v>275.5032</v>
      </c>
      <c r="C83">
        <v>254.966</v>
      </c>
      <c r="F83">
        <f t="shared" si="11"/>
        <v>-519.2223</v>
      </c>
      <c r="G83">
        <f t="shared" si="12"/>
        <v>-539.7595</v>
      </c>
      <c r="I83">
        <f t="shared" si="8"/>
        <v>104.691216</v>
      </c>
      <c r="J83">
        <f t="shared" si="9"/>
        <v>96.88708</v>
      </c>
      <c r="Q83">
        <f t="shared" si="13"/>
        <v>-254.7255</v>
      </c>
      <c r="R83">
        <f t="shared" si="14"/>
        <v>259.2932</v>
      </c>
      <c r="U83" s="12">
        <f t="shared" si="15"/>
        <v>4.567700000000002</v>
      </c>
      <c r="X83">
        <f t="shared" si="10"/>
        <v>98.53141600000001</v>
      </c>
      <c r="AY83" s="9"/>
      <c r="AZ83" s="9"/>
    </row>
    <row r="84" spans="1:52" ht="12.75">
      <c r="A84">
        <v>-792.1864</v>
      </c>
      <c r="B84">
        <v>273.1718</v>
      </c>
      <c r="C84">
        <v>252.3946</v>
      </c>
      <c r="F84">
        <f t="shared" si="11"/>
        <v>-519.0146</v>
      </c>
      <c r="G84">
        <f t="shared" si="12"/>
        <v>-539.7918000000001</v>
      </c>
      <c r="I84">
        <f t="shared" si="8"/>
        <v>103.80528400000001</v>
      </c>
      <c r="J84">
        <f t="shared" si="9"/>
        <v>95.909948</v>
      </c>
      <c r="Q84">
        <f t="shared" si="13"/>
        <v>-252.18640000000005</v>
      </c>
      <c r="R84">
        <f t="shared" si="14"/>
        <v>256.96180000000004</v>
      </c>
      <c r="U84" s="12">
        <f t="shared" si="15"/>
        <v>4.7753999999999905</v>
      </c>
      <c r="X84">
        <f t="shared" si="10"/>
        <v>97.64548400000001</v>
      </c>
      <c r="AY84" s="9"/>
      <c r="AZ84" s="9"/>
    </row>
    <row r="85" spans="1:52" ht="12.75">
      <c r="A85">
        <v>-789.6473</v>
      </c>
      <c r="B85">
        <v>270.7717</v>
      </c>
      <c r="C85">
        <v>249.7374</v>
      </c>
      <c r="F85">
        <f t="shared" si="11"/>
        <v>-518.8756</v>
      </c>
      <c r="G85">
        <f t="shared" si="12"/>
        <v>-539.9099</v>
      </c>
      <c r="I85">
        <f t="shared" si="8"/>
        <v>102.893246</v>
      </c>
      <c r="J85">
        <f t="shared" si="9"/>
        <v>94.90021200000001</v>
      </c>
      <c r="Q85">
        <f t="shared" si="13"/>
        <v>-249.64729999999997</v>
      </c>
      <c r="R85">
        <f t="shared" si="14"/>
        <v>254.5617</v>
      </c>
      <c r="U85" s="12">
        <f t="shared" si="15"/>
        <v>4.914400000000029</v>
      </c>
      <c r="X85">
        <f t="shared" si="10"/>
        <v>96.733446</v>
      </c>
      <c r="AY85" s="9"/>
      <c r="AZ85" s="9"/>
    </row>
    <row r="86" spans="1:52" ht="12.75">
      <c r="A86">
        <v>-787.1083</v>
      </c>
      <c r="B86">
        <v>268.406</v>
      </c>
      <c r="C86">
        <v>247.1317</v>
      </c>
      <c r="F86">
        <f t="shared" si="11"/>
        <v>-518.7022999999999</v>
      </c>
      <c r="G86">
        <f t="shared" si="12"/>
        <v>-539.9766</v>
      </c>
      <c r="I86">
        <f t="shared" si="8"/>
        <v>101.99428</v>
      </c>
      <c r="J86">
        <f t="shared" si="9"/>
        <v>93.910046</v>
      </c>
      <c r="Q86">
        <f t="shared" si="13"/>
        <v>-247.10829999999999</v>
      </c>
      <c r="R86">
        <f t="shared" si="14"/>
        <v>252.196</v>
      </c>
      <c r="U86" s="12">
        <f t="shared" si="15"/>
        <v>5.087700000000012</v>
      </c>
      <c r="X86">
        <f t="shared" si="10"/>
        <v>95.83448</v>
      </c>
      <c r="AY86" s="9"/>
      <c r="AZ86" s="9"/>
    </row>
    <row r="87" spans="1:52" ht="12.75">
      <c r="A87">
        <v>-784.5692</v>
      </c>
      <c r="B87">
        <v>266.0232</v>
      </c>
      <c r="C87">
        <v>244.5774</v>
      </c>
      <c r="F87">
        <f t="shared" si="11"/>
        <v>-518.546</v>
      </c>
      <c r="G87">
        <f t="shared" si="12"/>
        <v>-539.9918</v>
      </c>
      <c r="I87">
        <f t="shared" si="8"/>
        <v>101.088816</v>
      </c>
      <c r="J87">
        <f t="shared" si="9"/>
        <v>92.939412</v>
      </c>
      <c r="Q87">
        <f t="shared" si="13"/>
        <v>-244.56920000000002</v>
      </c>
      <c r="R87">
        <f t="shared" si="14"/>
        <v>249.81319999999997</v>
      </c>
      <c r="U87" s="12">
        <f t="shared" si="15"/>
        <v>5.243999999999943</v>
      </c>
      <c r="X87">
        <f t="shared" si="10"/>
        <v>94.92901599999999</v>
      </c>
      <c r="AY87" s="9"/>
      <c r="AZ87" s="9"/>
    </row>
    <row r="88" spans="1:52" ht="12.75">
      <c r="A88">
        <v>-782.0302</v>
      </c>
      <c r="B88">
        <v>263.6232</v>
      </c>
      <c r="C88">
        <v>241.9546</v>
      </c>
      <c r="F88">
        <f t="shared" si="11"/>
        <v>-518.407</v>
      </c>
      <c r="G88">
        <f t="shared" si="12"/>
        <v>-540.0756</v>
      </c>
      <c r="I88">
        <f t="shared" si="8"/>
        <v>100.176816</v>
      </c>
      <c r="J88">
        <f t="shared" si="9"/>
        <v>91.942748</v>
      </c>
      <c r="Q88">
        <f t="shared" si="13"/>
        <v>-242.03020000000004</v>
      </c>
      <c r="R88">
        <f t="shared" si="14"/>
        <v>247.4132</v>
      </c>
      <c r="U88" s="12">
        <f t="shared" si="15"/>
        <v>5.382999999999953</v>
      </c>
      <c r="X88">
        <f t="shared" si="10"/>
        <v>94.017016</v>
      </c>
      <c r="AY88" s="9"/>
      <c r="AZ88" s="9"/>
    </row>
    <row r="89" spans="1:52" ht="12.75">
      <c r="A89">
        <v>-779.4911</v>
      </c>
      <c r="B89">
        <v>261.2746</v>
      </c>
      <c r="C89">
        <v>239.3146</v>
      </c>
      <c r="F89">
        <f t="shared" si="11"/>
        <v>-518.2165</v>
      </c>
      <c r="G89">
        <f t="shared" si="12"/>
        <v>-540.1764999999999</v>
      </c>
      <c r="I89">
        <f t="shared" si="8"/>
        <v>99.28434800000001</v>
      </c>
      <c r="J89">
        <f t="shared" si="9"/>
        <v>90.939548</v>
      </c>
      <c r="Q89">
        <f t="shared" si="13"/>
        <v>-239.49109999999996</v>
      </c>
      <c r="R89">
        <f t="shared" si="14"/>
        <v>245.0646</v>
      </c>
      <c r="U89" s="12">
        <f t="shared" si="15"/>
        <v>5.5735000000000525</v>
      </c>
      <c r="X89">
        <f t="shared" si="10"/>
        <v>93.124548</v>
      </c>
      <c r="AY89" s="9"/>
      <c r="AZ89" s="9"/>
    </row>
    <row r="90" spans="1:52" ht="12.75">
      <c r="A90">
        <v>-776.952</v>
      </c>
      <c r="B90">
        <v>258.8403</v>
      </c>
      <c r="C90">
        <v>236.6917</v>
      </c>
      <c r="F90">
        <f t="shared" si="11"/>
        <v>-518.1116999999999</v>
      </c>
      <c r="G90">
        <f t="shared" si="12"/>
        <v>-540.2603</v>
      </c>
      <c r="I90">
        <f t="shared" si="8"/>
        <v>98.35931400000001</v>
      </c>
      <c r="J90">
        <f t="shared" si="9"/>
        <v>89.942846</v>
      </c>
      <c r="Q90">
        <f t="shared" si="13"/>
        <v>-236.952</v>
      </c>
      <c r="R90">
        <f t="shared" si="14"/>
        <v>242.6303</v>
      </c>
      <c r="U90" s="12">
        <f t="shared" si="15"/>
        <v>5.678300000000007</v>
      </c>
      <c r="X90">
        <f t="shared" si="10"/>
        <v>92.19951400000001</v>
      </c>
      <c r="AY90" s="9"/>
      <c r="AZ90" s="9"/>
    </row>
    <row r="91" spans="1:52" ht="12.75">
      <c r="A91">
        <v>-774.413</v>
      </c>
      <c r="B91">
        <v>256.4232</v>
      </c>
      <c r="C91">
        <v>234.0688</v>
      </c>
      <c r="F91">
        <f t="shared" si="11"/>
        <v>-517.9898000000001</v>
      </c>
      <c r="G91">
        <f t="shared" si="12"/>
        <v>-540.3442</v>
      </c>
      <c r="I91">
        <f t="shared" si="8"/>
        <v>97.440816</v>
      </c>
      <c r="J91">
        <f t="shared" si="9"/>
        <v>88.946144</v>
      </c>
      <c r="Q91">
        <f t="shared" si="13"/>
        <v>-234.413</v>
      </c>
      <c r="R91">
        <f t="shared" si="14"/>
        <v>240.2132</v>
      </c>
      <c r="U91" s="12">
        <f t="shared" si="15"/>
        <v>5.80019999999999</v>
      </c>
      <c r="X91">
        <f t="shared" si="10"/>
        <v>91.28101600000001</v>
      </c>
      <c r="AY91" s="9"/>
      <c r="AZ91" s="9"/>
    </row>
    <row r="92" spans="1:52" ht="12.75">
      <c r="A92">
        <v>-771.874</v>
      </c>
      <c r="B92">
        <v>254.006</v>
      </c>
      <c r="C92">
        <v>231.4288</v>
      </c>
      <c r="F92">
        <f t="shared" si="11"/>
        <v>-517.868</v>
      </c>
      <c r="G92">
        <f t="shared" si="12"/>
        <v>-540.4452</v>
      </c>
      <c r="I92">
        <f t="shared" si="8"/>
        <v>96.52228</v>
      </c>
      <c r="J92">
        <f t="shared" si="9"/>
        <v>87.942944</v>
      </c>
      <c r="Q92">
        <f t="shared" si="13"/>
        <v>-231.87400000000002</v>
      </c>
      <c r="R92">
        <f t="shared" si="14"/>
        <v>237.796</v>
      </c>
      <c r="U92" s="12">
        <f t="shared" si="15"/>
        <v>5.921999999999969</v>
      </c>
      <c r="X92">
        <f t="shared" si="10"/>
        <v>90.36248</v>
      </c>
      <c r="AY92" s="9"/>
      <c r="AZ92" s="9"/>
    </row>
    <row r="93" spans="1:52" ht="12.75">
      <c r="A93">
        <v>-769.3349</v>
      </c>
      <c r="B93">
        <v>251.5717</v>
      </c>
      <c r="C93">
        <v>228.7717</v>
      </c>
      <c r="F93">
        <f t="shared" si="11"/>
        <v>-517.7632</v>
      </c>
      <c r="G93">
        <f t="shared" si="12"/>
        <v>-540.5631999999999</v>
      </c>
      <c r="I93">
        <f t="shared" si="8"/>
        <v>95.597246</v>
      </c>
      <c r="J93">
        <f t="shared" si="9"/>
        <v>86.93324600000001</v>
      </c>
      <c r="Q93">
        <f t="shared" si="13"/>
        <v>-229.33489999999995</v>
      </c>
      <c r="R93">
        <f t="shared" si="14"/>
        <v>235.36169999999998</v>
      </c>
      <c r="U93" s="12">
        <f t="shared" si="15"/>
        <v>6.026800000000037</v>
      </c>
      <c r="X93">
        <f t="shared" si="10"/>
        <v>89.437446</v>
      </c>
      <c r="AY93" s="9"/>
      <c r="AZ93" s="9"/>
    </row>
    <row r="94" spans="1:52" ht="12.75">
      <c r="A94">
        <v>-766.7958</v>
      </c>
      <c r="B94">
        <v>249.1546</v>
      </c>
      <c r="C94">
        <v>226.1831</v>
      </c>
      <c r="F94">
        <f t="shared" si="11"/>
        <v>-517.6412</v>
      </c>
      <c r="G94">
        <f t="shared" si="12"/>
        <v>-540.6127</v>
      </c>
      <c r="I94">
        <f t="shared" si="8"/>
        <v>94.678748</v>
      </c>
      <c r="J94">
        <f t="shared" si="9"/>
        <v>85.949578</v>
      </c>
      <c r="Q94">
        <f t="shared" si="13"/>
        <v>-226.79579999999999</v>
      </c>
      <c r="R94">
        <f t="shared" si="14"/>
        <v>232.94459999999998</v>
      </c>
      <c r="U94" s="12">
        <f t="shared" si="15"/>
        <v>6.148799999999994</v>
      </c>
      <c r="X94">
        <f t="shared" si="10"/>
        <v>88.518948</v>
      </c>
      <c r="AY94" s="9"/>
      <c r="AZ94" s="9"/>
    </row>
    <row r="95" spans="1:52" ht="12.75">
      <c r="A95">
        <v>-764.2568</v>
      </c>
      <c r="B95">
        <v>246.7374</v>
      </c>
      <c r="C95">
        <v>223.526</v>
      </c>
      <c r="F95">
        <f t="shared" si="11"/>
        <v>-517.5194</v>
      </c>
      <c r="G95">
        <f t="shared" si="12"/>
        <v>-540.7308</v>
      </c>
      <c r="I95">
        <f t="shared" si="8"/>
        <v>93.76021200000001</v>
      </c>
      <c r="J95">
        <f t="shared" si="9"/>
        <v>84.93988</v>
      </c>
      <c r="Q95">
        <f t="shared" si="13"/>
        <v>-224.2568</v>
      </c>
      <c r="R95">
        <f t="shared" si="14"/>
        <v>230.5274</v>
      </c>
      <c r="U95" s="12">
        <f t="shared" si="15"/>
        <v>6.270600000000002</v>
      </c>
      <c r="X95">
        <f t="shared" si="10"/>
        <v>87.600412</v>
      </c>
      <c r="AY95" s="9"/>
      <c r="AZ95" s="9"/>
    </row>
    <row r="96" spans="1:81" ht="12.75">
      <c r="A96">
        <v>-761.7177</v>
      </c>
      <c r="B96">
        <v>244.3203</v>
      </c>
      <c r="C96">
        <v>220.8688</v>
      </c>
      <c r="F96">
        <f t="shared" si="11"/>
        <v>-517.3974000000001</v>
      </c>
      <c r="G96">
        <f t="shared" si="12"/>
        <v>-540.8489000000001</v>
      </c>
      <c r="I96">
        <f t="shared" si="8"/>
        <v>92.841714</v>
      </c>
      <c r="J96">
        <f t="shared" si="9"/>
        <v>83.930144</v>
      </c>
      <c r="Q96">
        <f t="shared" si="13"/>
        <v>-221.71770000000004</v>
      </c>
      <c r="R96">
        <f t="shared" si="14"/>
        <v>228.1103</v>
      </c>
      <c r="U96" s="12">
        <f t="shared" si="15"/>
        <v>6.392599999999959</v>
      </c>
      <c r="X96">
        <f t="shared" si="10"/>
        <v>86.681914</v>
      </c>
      <c r="AY96" s="9"/>
      <c r="AZ96" s="9"/>
      <c r="CC96" s="9"/>
    </row>
    <row r="97" spans="1:81" ht="12.75">
      <c r="A97">
        <v>-759.1786</v>
      </c>
      <c r="B97">
        <v>241.886</v>
      </c>
      <c r="C97">
        <v>218.2288</v>
      </c>
      <c r="F97">
        <f t="shared" si="11"/>
        <v>-517.2926</v>
      </c>
      <c r="G97">
        <f t="shared" si="12"/>
        <v>-540.9498</v>
      </c>
      <c r="I97">
        <f t="shared" si="8"/>
        <v>91.91668</v>
      </c>
      <c r="J97">
        <f t="shared" si="9"/>
        <v>82.926944</v>
      </c>
      <c r="Q97">
        <f t="shared" si="13"/>
        <v>-219.17859999999996</v>
      </c>
      <c r="R97">
        <f t="shared" si="14"/>
        <v>225.676</v>
      </c>
      <c r="U97" s="12">
        <f t="shared" si="15"/>
        <v>6.497400000000027</v>
      </c>
      <c r="X97">
        <f t="shared" si="10"/>
        <v>85.75688</v>
      </c>
      <c r="AY97" s="9"/>
      <c r="AZ97" s="9"/>
      <c r="CC97" s="9"/>
    </row>
    <row r="98" spans="1:81" ht="12.75">
      <c r="A98">
        <v>-756.6396</v>
      </c>
      <c r="B98">
        <v>239.4346</v>
      </c>
      <c r="C98">
        <v>215.5888</v>
      </c>
      <c r="F98">
        <f t="shared" si="11"/>
        <v>-517.2049999999999</v>
      </c>
      <c r="G98">
        <f t="shared" si="12"/>
        <v>-541.0508</v>
      </c>
      <c r="I98">
        <f t="shared" si="8"/>
        <v>90.985148</v>
      </c>
      <c r="J98">
        <f t="shared" si="9"/>
        <v>81.923744</v>
      </c>
      <c r="Q98">
        <f t="shared" si="13"/>
        <v>-216.63959999999997</v>
      </c>
      <c r="R98">
        <f t="shared" si="14"/>
        <v>223.22459999999998</v>
      </c>
      <c r="U98" s="12">
        <f t="shared" si="15"/>
        <v>6.585000000000008</v>
      </c>
      <c r="X98">
        <f t="shared" si="10"/>
        <v>84.82534799999999</v>
      </c>
      <c r="AY98" s="9"/>
      <c r="AZ98" s="9"/>
      <c r="CC98" s="9"/>
    </row>
    <row r="99" spans="1:81" ht="12.75">
      <c r="A99">
        <v>-754.1005</v>
      </c>
      <c r="B99">
        <v>237.0003</v>
      </c>
      <c r="C99">
        <v>212.9317</v>
      </c>
      <c r="F99">
        <f t="shared" si="11"/>
        <v>-517.1002</v>
      </c>
      <c r="G99">
        <f t="shared" si="12"/>
        <v>-541.1688</v>
      </c>
      <c r="I99">
        <f t="shared" si="8"/>
        <v>90.060114</v>
      </c>
      <c r="J99">
        <f t="shared" si="9"/>
        <v>80.914046</v>
      </c>
      <c r="Q99">
        <f t="shared" si="13"/>
        <v>-214.1005</v>
      </c>
      <c r="R99">
        <f t="shared" si="14"/>
        <v>220.7903</v>
      </c>
      <c r="U99" s="12">
        <f t="shared" si="15"/>
        <v>6.689799999999991</v>
      </c>
      <c r="X99">
        <f t="shared" si="10"/>
        <v>83.90031400000001</v>
      </c>
      <c r="AY99" s="9"/>
      <c r="AZ99" s="9"/>
      <c r="CC99" s="9"/>
    </row>
    <row r="100" spans="1:81" ht="12.75">
      <c r="A100">
        <v>-751.5615</v>
      </c>
      <c r="B100">
        <v>234.566</v>
      </c>
      <c r="C100">
        <v>210.3088</v>
      </c>
      <c r="F100">
        <f t="shared" si="11"/>
        <v>-516.9955</v>
      </c>
      <c r="G100">
        <f t="shared" si="12"/>
        <v>-541.2527</v>
      </c>
      <c r="I100">
        <f t="shared" si="8"/>
        <v>89.13508</v>
      </c>
      <c r="J100">
        <f t="shared" si="9"/>
        <v>79.917344</v>
      </c>
      <c r="Q100">
        <f t="shared" si="13"/>
        <v>-211.56150000000002</v>
      </c>
      <c r="R100">
        <f t="shared" si="14"/>
        <v>218.356</v>
      </c>
      <c r="U100" s="12">
        <f t="shared" si="15"/>
        <v>6.794499999999971</v>
      </c>
      <c r="X100">
        <f t="shared" si="10"/>
        <v>82.97528</v>
      </c>
      <c r="AY100" s="9"/>
      <c r="AZ100" s="9"/>
      <c r="CC100" s="9"/>
    </row>
    <row r="101" spans="1:81" ht="12.75">
      <c r="A101">
        <v>-749.0224</v>
      </c>
      <c r="B101">
        <v>232.0974</v>
      </c>
      <c r="C101">
        <v>207.6517</v>
      </c>
      <c r="F101">
        <f t="shared" si="11"/>
        <v>-516.925</v>
      </c>
      <c r="G101">
        <f t="shared" si="12"/>
        <v>-541.3706999999999</v>
      </c>
      <c r="I101">
        <f t="shared" si="8"/>
        <v>88.197012</v>
      </c>
      <c r="J101">
        <f t="shared" si="9"/>
        <v>78.907646</v>
      </c>
      <c r="Q101">
        <f t="shared" si="13"/>
        <v>-209.02239999999995</v>
      </c>
      <c r="R101">
        <f t="shared" si="14"/>
        <v>215.88739999999999</v>
      </c>
      <c r="U101" s="12">
        <f t="shared" si="15"/>
        <v>6.8650000000000375</v>
      </c>
      <c r="X101">
        <f t="shared" si="10"/>
        <v>82.037212</v>
      </c>
      <c r="AY101" s="9"/>
      <c r="AZ101" s="9"/>
      <c r="CC101" s="9"/>
    </row>
    <row r="102" spans="1:81" ht="12.75">
      <c r="A102">
        <v>-746.4833</v>
      </c>
      <c r="B102">
        <v>229.6631</v>
      </c>
      <c r="C102">
        <v>204.9945</v>
      </c>
      <c r="F102">
        <f t="shared" si="11"/>
        <v>-516.8202</v>
      </c>
      <c r="G102">
        <f t="shared" si="12"/>
        <v>-541.4888</v>
      </c>
      <c r="I102">
        <f t="shared" si="8"/>
        <v>87.27197799999999</v>
      </c>
      <c r="J102">
        <f t="shared" si="9"/>
        <v>77.89791</v>
      </c>
      <c r="Q102">
        <f t="shared" si="13"/>
        <v>-206.48329999999999</v>
      </c>
      <c r="R102">
        <f t="shared" si="14"/>
        <v>213.45309999999998</v>
      </c>
      <c r="U102" s="12">
        <f t="shared" si="15"/>
        <v>6.969799999999992</v>
      </c>
      <c r="X102">
        <f t="shared" si="10"/>
        <v>81.11217799999999</v>
      </c>
      <c r="AY102" s="9"/>
      <c r="AZ102" s="9"/>
      <c r="CC102" s="9"/>
    </row>
    <row r="103" spans="1:81" ht="12.75">
      <c r="A103">
        <v>-743.9443</v>
      </c>
      <c r="B103">
        <v>227.2117</v>
      </c>
      <c r="C103">
        <v>202.3202</v>
      </c>
      <c r="F103">
        <f t="shared" si="11"/>
        <v>-516.7326</v>
      </c>
      <c r="G103">
        <f t="shared" si="12"/>
        <v>-541.6241</v>
      </c>
      <c r="I103">
        <f t="shared" si="8"/>
        <v>86.340446</v>
      </c>
      <c r="J103">
        <f t="shared" si="9"/>
        <v>76.881676</v>
      </c>
      <c r="Q103">
        <f t="shared" si="13"/>
        <v>-203.9443</v>
      </c>
      <c r="R103">
        <f t="shared" si="14"/>
        <v>211.0017</v>
      </c>
      <c r="U103" s="12">
        <f t="shared" si="15"/>
        <v>7.057400000000001</v>
      </c>
      <c r="X103">
        <f t="shared" si="10"/>
        <v>80.180646</v>
      </c>
      <c r="AY103" s="9"/>
      <c r="AZ103" s="9"/>
      <c r="CC103" s="9"/>
    </row>
    <row r="104" spans="1:81" ht="12.75">
      <c r="A104">
        <v>-741.4053</v>
      </c>
      <c r="B104">
        <v>224.7774</v>
      </c>
      <c r="C104">
        <v>199.6974</v>
      </c>
      <c r="F104">
        <f t="shared" si="11"/>
        <v>-516.6279</v>
      </c>
      <c r="G104">
        <f t="shared" si="12"/>
        <v>-541.7079</v>
      </c>
      <c r="I104">
        <f t="shared" si="8"/>
        <v>85.415412</v>
      </c>
      <c r="J104">
        <f t="shared" si="9"/>
        <v>75.885012</v>
      </c>
      <c r="Q104">
        <f t="shared" si="13"/>
        <v>-201.4053</v>
      </c>
      <c r="R104">
        <f t="shared" si="14"/>
        <v>208.5674</v>
      </c>
      <c r="U104" s="12">
        <f t="shared" si="15"/>
        <v>7.162099999999981</v>
      </c>
      <c r="X104">
        <f t="shared" si="10"/>
        <v>79.255612</v>
      </c>
      <c r="AY104" s="9"/>
      <c r="AZ104" s="9"/>
      <c r="CC104" s="9"/>
    </row>
    <row r="105" spans="1:81" ht="12.75">
      <c r="A105">
        <v>-738.8662</v>
      </c>
      <c r="B105">
        <v>222.2917</v>
      </c>
      <c r="C105">
        <v>196.9716</v>
      </c>
      <c r="F105">
        <f t="shared" si="11"/>
        <v>-516.5745000000001</v>
      </c>
      <c r="G105">
        <f t="shared" si="12"/>
        <v>-541.8946000000001</v>
      </c>
      <c r="I105">
        <f t="shared" si="8"/>
        <v>84.470846</v>
      </c>
      <c r="J105">
        <f t="shared" si="9"/>
        <v>74.849208</v>
      </c>
      <c r="Q105">
        <f t="shared" si="13"/>
        <v>-198.86620000000005</v>
      </c>
      <c r="R105">
        <f t="shared" si="14"/>
        <v>206.08169999999998</v>
      </c>
      <c r="U105" s="12">
        <f t="shared" si="15"/>
        <v>7.215499999999935</v>
      </c>
      <c r="X105">
        <f t="shared" si="10"/>
        <v>78.31104599999999</v>
      </c>
      <c r="AY105" s="9"/>
      <c r="AZ105" s="9"/>
      <c r="CC105" s="9"/>
    </row>
    <row r="106" spans="1:81" ht="12.75">
      <c r="A106">
        <v>-736.3271</v>
      </c>
      <c r="B106">
        <v>219.806</v>
      </c>
      <c r="C106">
        <v>194.3145</v>
      </c>
      <c r="F106">
        <f t="shared" si="11"/>
        <v>-516.5210999999999</v>
      </c>
      <c r="G106">
        <f t="shared" si="12"/>
        <v>-542.0126</v>
      </c>
      <c r="I106">
        <f t="shared" si="8"/>
        <v>83.52628</v>
      </c>
      <c r="J106">
        <f t="shared" si="9"/>
        <v>73.83951</v>
      </c>
      <c r="Q106">
        <f t="shared" si="13"/>
        <v>-196.32709999999997</v>
      </c>
      <c r="R106">
        <f t="shared" si="14"/>
        <v>203.596</v>
      </c>
      <c r="U106" s="12">
        <f t="shared" si="15"/>
        <v>7.268900000000031</v>
      </c>
      <c r="X106">
        <f t="shared" si="10"/>
        <v>77.36648</v>
      </c>
      <c r="AY106" s="9"/>
      <c r="AZ106" s="9"/>
      <c r="CC106" s="9"/>
    </row>
    <row r="107" spans="1:81" ht="12.75">
      <c r="A107">
        <v>-733.7881</v>
      </c>
      <c r="B107">
        <v>217.3888</v>
      </c>
      <c r="C107">
        <v>191.6745</v>
      </c>
      <c r="F107">
        <f t="shared" si="11"/>
        <v>-516.3993</v>
      </c>
      <c r="G107">
        <f t="shared" si="12"/>
        <v>-542.1136</v>
      </c>
      <c r="I107">
        <f t="shared" si="8"/>
        <v>82.607744</v>
      </c>
      <c r="J107">
        <f t="shared" si="9"/>
        <v>72.83631</v>
      </c>
      <c r="Q107">
        <f t="shared" si="13"/>
        <v>-193.7881</v>
      </c>
      <c r="R107">
        <f t="shared" si="14"/>
        <v>201.1788</v>
      </c>
      <c r="U107" s="12">
        <f t="shared" si="15"/>
        <v>7.39070000000001</v>
      </c>
      <c r="X107">
        <f t="shared" si="10"/>
        <v>76.44794399999999</v>
      </c>
      <c r="AY107" s="9"/>
      <c r="AZ107" s="9"/>
      <c r="CC107" s="9"/>
    </row>
    <row r="108" spans="1:81" ht="12.75">
      <c r="A108">
        <v>-731.249</v>
      </c>
      <c r="B108">
        <v>214.8517</v>
      </c>
      <c r="C108">
        <v>188.9831</v>
      </c>
      <c r="F108">
        <f t="shared" si="11"/>
        <v>-516.3973000000001</v>
      </c>
      <c r="G108">
        <f t="shared" si="12"/>
        <v>-542.2659</v>
      </c>
      <c r="I108">
        <f t="shared" si="8"/>
        <v>81.643646</v>
      </c>
      <c r="J108">
        <f t="shared" si="9"/>
        <v>71.813578</v>
      </c>
      <c r="Q108">
        <f t="shared" si="13"/>
        <v>-191.24900000000002</v>
      </c>
      <c r="R108">
        <f t="shared" si="14"/>
        <v>198.6417</v>
      </c>
      <c r="U108" s="12">
        <f t="shared" si="15"/>
        <v>7.392699999999962</v>
      </c>
      <c r="X108">
        <f t="shared" si="10"/>
        <v>75.483846</v>
      </c>
      <c r="AY108" s="9"/>
      <c r="AZ108" s="9"/>
      <c r="CC108" s="9"/>
    </row>
    <row r="109" spans="1:81" ht="12.75">
      <c r="A109">
        <v>-728.71</v>
      </c>
      <c r="B109">
        <v>212.366</v>
      </c>
      <c r="C109">
        <v>186.2916</v>
      </c>
      <c r="F109">
        <f t="shared" si="11"/>
        <v>-516.344</v>
      </c>
      <c r="G109">
        <f t="shared" si="12"/>
        <v>-542.4184</v>
      </c>
      <c r="I109">
        <f t="shared" si="8"/>
        <v>80.69908000000001</v>
      </c>
      <c r="J109">
        <f t="shared" si="9"/>
        <v>70.790808</v>
      </c>
      <c r="Q109">
        <f t="shared" si="13"/>
        <v>-188.71000000000004</v>
      </c>
      <c r="R109">
        <f t="shared" si="14"/>
        <v>196.156</v>
      </c>
      <c r="U109" s="12">
        <f t="shared" si="15"/>
        <v>7.4459999999999695</v>
      </c>
      <c r="X109">
        <f t="shared" si="10"/>
        <v>74.53928</v>
      </c>
      <c r="AY109" s="9"/>
      <c r="AZ109" s="9"/>
      <c r="CC109" s="9"/>
    </row>
    <row r="110" spans="1:81" ht="12.75">
      <c r="A110">
        <v>-726.1709</v>
      </c>
      <c r="B110">
        <v>209.8631</v>
      </c>
      <c r="C110">
        <v>183.6002</v>
      </c>
      <c r="F110">
        <f t="shared" si="11"/>
        <v>-516.3077999999999</v>
      </c>
      <c r="G110">
        <f t="shared" si="12"/>
        <v>-542.5707</v>
      </c>
      <c r="I110">
        <f t="shared" si="8"/>
        <v>79.747978</v>
      </c>
      <c r="J110">
        <f t="shared" si="9"/>
        <v>69.76807600000001</v>
      </c>
      <c r="Q110">
        <f t="shared" si="13"/>
        <v>-186.17089999999996</v>
      </c>
      <c r="R110">
        <f t="shared" si="14"/>
        <v>193.6531</v>
      </c>
      <c r="U110" s="12">
        <f t="shared" si="15"/>
        <v>7.482200000000034</v>
      </c>
      <c r="X110">
        <f t="shared" si="10"/>
        <v>73.588178</v>
      </c>
      <c r="AY110" s="9"/>
      <c r="AZ110" s="9"/>
      <c r="CC110" s="9"/>
    </row>
    <row r="111" spans="1:81" ht="12.75">
      <c r="A111">
        <v>-723.6318</v>
      </c>
      <c r="B111">
        <v>207.3431</v>
      </c>
      <c r="C111">
        <v>180.9259</v>
      </c>
      <c r="F111">
        <f t="shared" si="11"/>
        <v>-516.2887000000001</v>
      </c>
      <c r="G111">
        <f t="shared" si="12"/>
        <v>-542.7058999999999</v>
      </c>
      <c r="I111">
        <f t="shared" si="8"/>
        <v>78.790378</v>
      </c>
      <c r="J111">
        <f t="shared" si="9"/>
        <v>68.75184200000001</v>
      </c>
      <c r="Q111">
        <f t="shared" si="13"/>
        <v>-183.6318</v>
      </c>
      <c r="R111">
        <f t="shared" si="14"/>
        <v>191.13309999999998</v>
      </c>
      <c r="U111" s="12">
        <f t="shared" si="15"/>
        <v>7.501299999999986</v>
      </c>
      <c r="X111">
        <f t="shared" si="10"/>
        <v>72.630578</v>
      </c>
      <c r="AY111" s="9"/>
      <c r="AZ111" s="9"/>
      <c r="CC111" s="9"/>
    </row>
    <row r="112" spans="1:81" ht="12.75">
      <c r="A112">
        <v>-721.0928</v>
      </c>
      <c r="B112">
        <v>204.8917</v>
      </c>
      <c r="C112">
        <v>178.2688</v>
      </c>
      <c r="F112">
        <f t="shared" si="11"/>
        <v>-516.2011</v>
      </c>
      <c r="G112">
        <f t="shared" si="12"/>
        <v>-542.8240000000001</v>
      </c>
      <c r="I112">
        <f t="shared" si="8"/>
        <v>77.858846</v>
      </c>
      <c r="J112">
        <f t="shared" si="9"/>
        <v>67.742144</v>
      </c>
      <c r="Q112">
        <f t="shared" si="13"/>
        <v>-181.0928</v>
      </c>
      <c r="R112">
        <f t="shared" si="14"/>
        <v>188.68169999999998</v>
      </c>
      <c r="U112" s="12">
        <f t="shared" si="15"/>
        <v>7.588899999999967</v>
      </c>
      <c r="X112">
        <f t="shared" si="10"/>
        <v>71.699046</v>
      </c>
      <c r="AY112" s="9"/>
      <c r="AZ112" s="9"/>
      <c r="CC112" s="9"/>
    </row>
    <row r="113" spans="1:81" ht="12.75">
      <c r="A113">
        <v>-718.5537</v>
      </c>
      <c r="B113">
        <v>202.4059</v>
      </c>
      <c r="C113">
        <v>175.5773</v>
      </c>
      <c r="F113">
        <f t="shared" si="11"/>
        <v>-516.1478000000001</v>
      </c>
      <c r="G113">
        <f t="shared" si="12"/>
        <v>-542.9764</v>
      </c>
      <c r="I113">
        <f t="shared" si="8"/>
        <v>76.914242</v>
      </c>
      <c r="J113">
        <f t="shared" si="9"/>
        <v>66.719374</v>
      </c>
      <c r="Q113">
        <f t="shared" si="13"/>
        <v>-178.55370000000005</v>
      </c>
      <c r="R113">
        <f t="shared" si="14"/>
        <v>186.1959</v>
      </c>
      <c r="U113" s="12">
        <f t="shared" si="15"/>
        <v>7.642199999999946</v>
      </c>
      <c r="X113">
        <f t="shared" si="10"/>
        <v>70.754442</v>
      </c>
      <c r="AY113" s="9"/>
      <c r="AZ113" s="9"/>
      <c r="CC113" s="9"/>
    </row>
    <row r="114" spans="1:81" ht="12.75">
      <c r="A114">
        <v>-716.0146</v>
      </c>
      <c r="B114">
        <v>199.9202</v>
      </c>
      <c r="C114">
        <v>172.9373</v>
      </c>
      <c r="F114">
        <f t="shared" si="11"/>
        <v>-516.0944</v>
      </c>
      <c r="G114">
        <f t="shared" si="12"/>
        <v>-543.0772999999999</v>
      </c>
      <c r="I114">
        <f t="shared" si="8"/>
        <v>75.96967599999999</v>
      </c>
      <c r="J114">
        <f t="shared" si="9"/>
        <v>65.716174</v>
      </c>
      <c r="Q114">
        <f t="shared" si="13"/>
        <v>-176.01459999999997</v>
      </c>
      <c r="R114">
        <f t="shared" si="14"/>
        <v>183.7102</v>
      </c>
      <c r="U114" s="12">
        <f t="shared" si="15"/>
        <v>7.695600000000013</v>
      </c>
      <c r="X114">
        <f t="shared" si="10"/>
        <v>69.80987599999999</v>
      </c>
      <c r="AY114" s="9"/>
      <c r="AZ114" s="9"/>
      <c r="CC114" s="9"/>
    </row>
    <row r="115" spans="1:81" ht="12.75">
      <c r="A115">
        <v>-713.4756</v>
      </c>
      <c r="B115">
        <v>197.3831</v>
      </c>
      <c r="C115">
        <v>170.2288</v>
      </c>
      <c r="F115">
        <f t="shared" si="11"/>
        <v>-516.0925</v>
      </c>
      <c r="G115">
        <f t="shared" si="12"/>
        <v>-543.2468</v>
      </c>
      <c r="I115">
        <f t="shared" si="8"/>
        <v>75.005578</v>
      </c>
      <c r="J115">
        <f t="shared" si="9"/>
        <v>64.686944</v>
      </c>
      <c r="Q115">
        <f t="shared" si="13"/>
        <v>-173.4756</v>
      </c>
      <c r="R115">
        <f t="shared" si="14"/>
        <v>181.1731</v>
      </c>
      <c r="U115" s="12">
        <f t="shared" si="15"/>
        <v>7.697500000000019</v>
      </c>
      <c r="X115">
        <f t="shared" si="10"/>
        <v>68.845778</v>
      </c>
      <c r="AY115" s="9"/>
      <c r="AZ115" s="9"/>
      <c r="CC115" s="9"/>
    </row>
    <row r="116" spans="1:81" ht="12.75">
      <c r="A116">
        <v>-710.9365</v>
      </c>
      <c r="B116">
        <v>194.9145</v>
      </c>
      <c r="C116">
        <v>167.5716</v>
      </c>
      <c r="F116">
        <f t="shared" si="11"/>
        <v>-516.022</v>
      </c>
      <c r="G116">
        <f t="shared" si="12"/>
        <v>-543.3649</v>
      </c>
      <c r="I116">
        <f t="shared" si="8"/>
        <v>74.06751</v>
      </c>
      <c r="J116">
        <f t="shared" si="9"/>
        <v>63.677208</v>
      </c>
      <c r="Q116">
        <f t="shared" si="13"/>
        <v>-170.93650000000002</v>
      </c>
      <c r="R116">
        <f t="shared" si="14"/>
        <v>178.7045</v>
      </c>
      <c r="U116" s="12">
        <f t="shared" si="15"/>
        <v>7.767999999999972</v>
      </c>
      <c r="X116">
        <f t="shared" si="10"/>
        <v>67.90771</v>
      </c>
      <c r="AY116" s="9"/>
      <c r="AZ116" s="9"/>
      <c r="CC116" s="9"/>
    </row>
    <row r="117" spans="1:81" ht="12.75">
      <c r="A117">
        <v>-708.3975</v>
      </c>
      <c r="B117">
        <v>192.4288</v>
      </c>
      <c r="C117">
        <v>164.8802</v>
      </c>
      <c r="F117">
        <f t="shared" si="11"/>
        <v>-515.9687</v>
      </c>
      <c r="G117">
        <f t="shared" si="12"/>
        <v>-543.5173</v>
      </c>
      <c r="I117">
        <f t="shared" si="8"/>
        <v>73.122944</v>
      </c>
      <c r="J117">
        <f t="shared" si="9"/>
        <v>62.654476</v>
      </c>
      <c r="Q117">
        <f t="shared" si="13"/>
        <v>-168.39750000000004</v>
      </c>
      <c r="R117">
        <f t="shared" si="14"/>
        <v>176.2188</v>
      </c>
      <c r="U117" s="12">
        <f t="shared" si="15"/>
        <v>7.821299999999951</v>
      </c>
      <c r="X117">
        <f t="shared" si="10"/>
        <v>66.963144</v>
      </c>
      <c r="AY117" s="9"/>
      <c r="AZ117" s="9"/>
      <c r="CC117" s="9"/>
    </row>
    <row r="118" spans="1:81" ht="12.75">
      <c r="A118">
        <v>-705.8584</v>
      </c>
      <c r="B118">
        <v>189.9259</v>
      </c>
      <c r="C118">
        <v>162.1545</v>
      </c>
      <c r="F118">
        <f t="shared" si="11"/>
        <v>-515.9324999999999</v>
      </c>
      <c r="G118">
        <f t="shared" si="12"/>
        <v>-543.7039</v>
      </c>
      <c r="I118">
        <f t="shared" si="8"/>
        <v>72.17184200000001</v>
      </c>
      <c r="J118">
        <f t="shared" si="9"/>
        <v>61.61871000000001</v>
      </c>
      <c r="Q118">
        <f t="shared" si="13"/>
        <v>-165.85839999999996</v>
      </c>
      <c r="R118">
        <f t="shared" si="14"/>
        <v>173.7159</v>
      </c>
      <c r="U118" s="12">
        <f t="shared" si="15"/>
        <v>7.857500000000044</v>
      </c>
      <c r="X118">
        <f t="shared" si="10"/>
        <v>66.01204200000001</v>
      </c>
      <c r="AY118" s="9"/>
      <c r="AZ118" s="9"/>
      <c r="CC118" s="9"/>
    </row>
    <row r="119" spans="1:81" ht="12.75">
      <c r="A119">
        <v>-703.3193</v>
      </c>
      <c r="B119">
        <v>187.4231</v>
      </c>
      <c r="C119">
        <v>159.4459</v>
      </c>
      <c r="F119">
        <f t="shared" si="11"/>
        <v>-515.8962</v>
      </c>
      <c r="G119">
        <f t="shared" si="12"/>
        <v>-543.8734</v>
      </c>
      <c r="I119">
        <f t="shared" si="8"/>
        <v>71.220778</v>
      </c>
      <c r="J119">
        <f t="shared" si="9"/>
        <v>60.589442</v>
      </c>
      <c r="Q119">
        <f t="shared" si="13"/>
        <v>-163.3193</v>
      </c>
      <c r="R119">
        <f t="shared" si="14"/>
        <v>171.2131</v>
      </c>
      <c r="U119" s="12">
        <f t="shared" si="15"/>
        <v>7.893799999999999</v>
      </c>
      <c r="X119">
        <f t="shared" si="10"/>
        <v>65.060978</v>
      </c>
      <c r="AY119" s="9"/>
      <c r="AZ119" s="9"/>
      <c r="CC119" s="9"/>
    </row>
    <row r="120" spans="1:81" ht="12.75">
      <c r="A120">
        <v>-700.7803</v>
      </c>
      <c r="B120">
        <v>184.8688</v>
      </c>
      <c r="C120">
        <v>156.8059</v>
      </c>
      <c r="F120">
        <f t="shared" si="11"/>
        <v>-515.9115</v>
      </c>
      <c r="G120">
        <f t="shared" si="12"/>
        <v>-543.9744000000001</v>
      </c>
      <c r="I120">
        <f t="shared" si="8"/>
        <v>70.25014399999999</v>
      </c>
      <c r="J120">
        <f t="shared" si="9"/>
        <v>59.586242000000006</v>
      </c>
      <c r="Q120">
        <f t="shared" si="13"/>
        <v>-160.7803</v>
      </c>
      <c r="R120">
        <f t="shared" si="14"/>
        <v>168.65879999999999</v>
      </c>
      <c r="U120" s="12">
        <f t="shared" si="15"/>
        <v>7.878499999999974</v>
      </c>
      <c r="X120">
        <f t="shared" si="10"/>
        <v>64.090344</v>
      </c>
      <c r="AY120" s="9"/>
      <c r="AZ120" s="9"/>
      <c r="CC120" s="9"/>
    </row>
    <row r="121" spans="1:81" ht="12.75">
      <c r="A121">
        <v>-698.2412</v>
      </c>
      <c r="B121">
        <v>182.4174</v>
      </c>
      <c r="C121">
        <v>154.0802</v>
      </c>
      <c r="F121">
        <f t="shared" si="11"/>
        <v>-515.8238000000001</v>
      </c>
      <c r="G121">
        <f t="shared" si="12"/>
        <v>-544.1610000000001</v>
      </c>
      <c r="I121">
        <f t="shared" si="8"/>
        <v>69.318612</v>
      </c>
      <c r="J121">
        <f t="shared" si="9"/>
        <v>58.550475999999996</v>
      </c>
      <c r="Q121">
        <f t="shared" si="13"/>
        <v>-158.24120000000005</v>
      </c>
      <c r="R121">
        <f t="shared" si="14"/>
        <v>166.20739999999998</v>
      </c>
      <c r="U121" s="12">
        <f t="shared" si="15"/>
        <v>7.96619999999993</v>
      </c>
      <c r="X121">
        <f t="shared" si="10"/>
        <v>63.15881199999999</v>
      </c>
      <c r="AY121" s="9"/>
      <c r="AZ121" s="9"/>
      <c r="CC121" s="9"/>
    </row>
    <row r="122" spans="1:81" ht="12.75">
      <c r="A122">
        <v>-695.7021</v>
      </c>
      <c r="B122">
        <v>179.8459</v>
      </c>
      <c r="C122">
        <v>151.3545</v>
      </c>
      <c r="F122">
        <f t="shared" si="11"/>
        <v>-515.8562</v>
      </c>
      <c r="G122">
        <f t="shared" si="12"/>
        <v>-544.3475999999999</v>
      </c>
      <c r="I122">
        <f t="shared" si="8"/>
        <v>68.341442</v>
      </c>
      <c r="J122">
        <f t="shared" si="9"/>
        <v>57.51471</v>
      </c>
      <c r="Q122">
        <f t="shared" si="13"/>
        <v>-155.70209999999997</v>
      </c>
      <c r="R122">
        <f t="shared" si="14"/>
        <v>163.6359</v>
      </c>
      <c r="U122" s="12">
        <f t="shared" si="15"/>
        <v>7.933800000000019</v>
      </c>
      <c r="X122">
        <f t="shared" si="10"/>
        <v>62.181642</v>
      </c>
      <c r="AY122" s="9"/>
      <c r="AZ122" s="9"/>
      <c r="CC122" s="9"/>
    </row>
    <row r="123" spans="1:81" ht="12.75">
      <c r="A123">
        <v>-693.1631</v>
      </c>
      <c r="B123">
        <v>177.3088</v>
      </c>
      <c r="C123">
        <v>148.663</v>
      </c>
      <c r="F123">
        <f t="shared" si="11"/>
        <v>-515.8543</v>
      </c>
      <c r="G123">
        <f t="shared" si="12"/>
        <v>-544.5001</v>
      </c>
      <c r="I123">
        <f t="shared" si="8"/>
        <v>67.377344</v>
      </c>
      <c r="J123">
        <f t="shared" si="9"/>
        <v>56.49194000000001</v>
      </c>
      <c r="Q123">
        <f t="shared" si="13"/>
        <v>-153.1631</v>
      </c>
      <c r="R123">
        <f t="shared" si="14"/>
        <v>161.09879999999998</v>
      </c>
      <c r="U123" s="12">
        <f t="shared" si="15"/>
        <v>7.935699999999997</v>
      </c>
      <c r="X123">
        <f t="shared" si="10"/>
        <v>61.217544</v>
      </c>
      <c r="AY123" s="9"/>
      <c r="AZ123" s="9"/>
      <c r="CC123" s="9"/>
    </row>
    <row r="124" spans="1:81" ht="12.75">
      <c r="A124">
        <v>-690.624</v>
      </c>
      <c r="B124">
        <v>174.8231</v>
      </c>
      <c r="C124">
        <v>145.9887</v>
      </c>
      <c r="F124">
        <f t="shared" si="11"/>
        <v>-515.8009</v>
      </c>
      <c r="G124">
        <f t="shared" si="12"/>
        <v>-544.6353</v>
      </c>
      <c r="I124">
        <f t="shared" si="8"/>
        <v>66.432778</v>
      </c>
      <c r="J124">
        <f t="shared" si="9"/>
        <v>55.475705999999995</v>
      </c>
      <c r="Q124">
        <f t="shared" si="13"/>
        <v>-150.62400000000002</v>
      </c>
      <c r="R124">
        <f t="shared" si="14"/>
        <v>158.6131</v>
      </c>
      <c r="U124" s="12">
        <f t="shared" si="15"/>
        <v>7.989099999999979</v>
      </c>
      <c r="X124">
        <f t="shared" si="10"/>
        <v>60.272978</v>
      </c>
      <c r="AY124" s="9"/>
      <c r="AZ124" s="9"/>
      <c r="CC124" s="9"/>
    </row>
    <row r="125" spans="1:81" ht="12.75">
      <c r="A125">
        <v>-688.085</v>
      </c>
      <c r="B125">
        <v>172.3202</v>
      </c>
      <c r="C125">
        <v>143.263</v>
      </c>
      <c r="F125">
        <f t="shared" si="11"/>
        <v>-515.7648</v>
      </c>
      <c r="G125">
        <f t="shared" si="12"/>
        <v>-544.822</v>
      </c>
      <c r="I125">
        <f t="shared" si="8"/>
        <v>65.48167600000001</v>
      </c>
      <c r="J125">
        <f t="shared" si="9"/>
        <v>54.43994</v>
      </c>
      <c r="Q125">
        <f t="shared" si="13"/>
        <v>-148.08500000000004</v>
      </c>
      <c r="R125">
        <f t="shared" si="14"/>
        <v>156.1102</v>
      </c>
      <c r="U125" s="12">
        <f t="shared" si="15"/>
        <v>8.025199999999955</v>
      </c>
      <c r="X125">
        <f t="shared" si="10"/>
        <v>59.321875999999996</v>
      </c>
      <c r="AY125" s="9"/>
      <c r="AZ125" s="9"/>
      <c r="CC125" s="9"/>
    </row>
    <row r="126" spans="1:81" ht="12.75">
      <c r="A126">
        <v>-685.5459</v>
      </c>
      <c r="B126">
        <v>169.7659</v>
      </c>
      <c r="C126">
        <v>140.5887</v>
      </c>
      <c r="F126">
        <f t="shared" si="11"/>
        <v>-515.78</v>
      </c>
      <c r="G126">
        <f t="shared" si="12"/>
        <v>-544.9572</v>
      </c>
      <c r="I126">
        <f t="shared" si="8"/>
        <v>64.51104199999999</v>
      </c>
      <c r="J126">
        <f t="shared" si="9"/>
        <v>53.423705999999996</v>
      </c>
      <c r="Q126">
        <f t="shared" si="13"/>
        <v>-145.54589999999996</v>
      </c>
      <c r="R126">
        <f t="shared" si="14"/>
        <v>153.55589999999998</v>
      </c>
      <c r="U126" s="12">
        <f t="shared" si="15"/>
        <v>8.01000000000002</v>
      </c>
      <c r="X126">
        <f t="shared" si="10"/>
        <v>58.35124199999999</v>
      </c>
      <c r="AY126" s="9"/>
      <c r="AZ126" s="9"/>
      <c r="CC126" s="9"/>
    </row>
    <row r="127" spans="1:81" ht="12.75">
      <c r="A127">
        <v>-683.0068</v>
      </c>
      <c r="B127">
        <v>167.2116</v>
      </c>
      <c r="C127">
        <v>137.9316</v>
      </c>
      <c r="F127">
        <f t="shared" si="11"/>
        <v>-515.7952</v>
      </c>
      <c r="G127">
        <f t="shared" si="12"/>
        <v>-545.0752</v>
      </c>
      <c r="I127">
        <f t="shared" si="8"/>
        <v>63.540408</v>
      </c>
      <c r="J127">
        <f t="shared" si="9"/>
        <v>52.414008</v>
      </c>
      <c r="Q127">
        <f t="shared" si="13"/>
        <v>-143.0068</v>
      </c>
      <c r="R127">
        <f t="shared" si="14"/>
        <v>151.0016</v>
      </c>
      <c r="U127" s="12">
        <f t="shared" si="15"/>
        <v>7.994799999999998</v>
      </c>
      <c r="X127">
        <f t="shared" si="10"/>
        <v>57.380608</v>
      </c>
      <c r="AY127" s="9"/>
      <c r="AZ127" s="9"/>
      <c r="CC127" s="9"/>
    </row>
    <row r="128" spans="1:81" ht="12.75">
      <c r="A128">
        <v>-680.4678</v>
      </c>
      <c r="B128">
        <v>164.7088</v>
      </c>
      <c r="C128">
        <v>135.223</v>
      </c>
      <c r="F128">
        <f t="shared" si="11"/>
        <v>-515.759</v>
      </c>
      <c r="G128">
        <f t="shared" si="12"/>
        <v>-545.2447999999999</v>
      </c>
      <c r="I128">
        <f t="shared" si="8"/>
        <v>62.589344</v>
      </c>
      <c r="J128">
        <f t="shared" si="9"/>
        <v>51.38474000000001</v>
      </c>
      <c r="Q128">
        <f t="shared" si="13"/>
        <v>-140.4678</v>
      </c>
      <c r="R128">
        <f t="shared" si="14"/>
        <v>148.4988</v>
      </c>
      <c r="U128" s="12">
        <f t="shared" si="15"/>
        <v>8.030999999999977</v>
      </c>
      <c r="X128">
        <f t="shared" si="10"/>
        <v>56.42954399999999</v>
      </c>
      <c r="AY128" s="9"/>
      <c r="AZ128" s="9"/>
      <c r="CC128" s="9"/>
    </row>
    <row r="129" spans="1:81" ht="12.75">
      <c r="A129">
        <v>-677.9288</v>
      </c>
      <c r="B129">
        <v>162.1373</v>
      </c>
      <c r="C129">
        <v>132.5487</v>
      </c>
      <c r="F129">
        <f t="shared" si="11"/>
        <v>-515.7915</v>
      </c>
      <c r="G129">
        <f t="shared" si="12"/>
        <v>-545.3801000000001</v>
      </c>
      <c r="I129">
        <f t="shared" si="8"/>
        <v>61.612174</v>
      </c>
      <c r="J129">
        <f t="shared" si="9"/>
        <v>50.368506</v>
      </c>
      <c r="Q129">
        <f t="shared" si="13"/>
        <v>-137.92880000000002</v>
      </c>
      <c r="R129">
        <f t="shared" si="14"/>
        <v>145.9273</v>
      </c>
      <c r="U129" s="12">
        <f t="shared" si="15"/>
        <v>7.998499999999979</v>
      </c>
      <c r="X129">
        <f t="shared" si="10"/>
        <v>55.452374</v>
      </c>
      <c r="AY129" s="9"/>
      <c r="AZ129" s="9"/>
      <c r="CC129" s="9"/>
    </row>
    <row r="130" spans="1:81" ht="12.75">
      <c r="A130">
        <v>-675.3897</v>
      </c>
      <c r="B130">
        <v>159.583</v>
      </c>
      <c r="C130">
        <v>129.8744</v>
      </c>
      <c r="F130">
        <f t="shared" si="11"/>
        <v>-515.8067</v>
      </c>
      <c r="G130">
        <f t="shared" si="12"/>
        <v>-545.5152999999999</v>
      </c>
      <c r="I130">
        <f t="shared" si="8"/>
        <v>60.64154</v>
      </c>
      <c r="J130">
        <f t="shared" si="9"/>
        <v>49.352272000000006</v>
      </c>
      <c r="Q130">
        <f t="shared" si="13"/>
        <v>-135.38969999999995</v>
      </c>
      <c r="R130">
        <f t="shared" si="14"/>
        <v>143.373</v>
      </c>
      <c r="U130" s="12">
        <f t="shared" si="15"/>
        <v>7.9833000000000425</v>
      </c>
      <c r="X130">
        <f t="shared" si="10"/>
        <v>54.481739999999995</v>
      </c>
      <c r="AY130" s="9"/>
      <c r="AZ130" s="9"/>
      <c r="CC130" s="9"/>
    </row>
    <row r="131" spans="1:81" ht="12.75">
      <c r="A131">
        <v>-672.8506</v>
      </c>
      <c r="B131">
        <v>157.063</v>
      </c>
      <c r="C131">
        <v>127.1487</v>
      </c>
      <c r="F131">
        <f t="shared" si="11"/>
        <v>-515.7876</v>
      </c>
      <c r="G131">
        <f t="shared" si="12"/>
        <v>-545.7019</v>
      </c>
      <c r="I131">
        <f t="shared" si="8"/>
        <v>59.68393999999999</v>
      </c>
      <c r="J131">
        <f t="shared" si="9"/>
        <v>48.316506000000004</v>
      </c>
      <c r="Q131">
        <f t="shared" si="13"/>
        <v>-132.8506</v>
      </c>
      <c r="R131">
        <f t="shared" si="14"/>
        <v>140.85299999999998</v>
      </c>
      <c r="U131" s="12">
        <f t="shared" si="15"/>
        <v>8.002399999999994</v>
      </c>
      <c r="X131">
        <f t="shared" si="10"/>
        <v>53.524139999999996</v>
      </c>
      <c r="AY131" s="9"/>
      <c r="AZ131" s="9"/>
      <c r="CC131" s="9"/>
    </row>
    <row r="132" spans="1:81" ht="12.75">
      <c r="A132">
        <v>-670.3116</v>
      </c>
      <c r="B132">
        <v>154.5259</v>
      </c>
      <c r="C132">
        <v>124.4573</v>
      </c>
      <c r="F132">
        <f t="shared" si="11"/>
        <v>-515.7857</v>
      </c>
      <c r="G132">
        <f t="shared" si="12"/>
        <v>-545.8543</v>
      </c>
      <c r="I132">
        <f t="shared" si="8"/>
        <v>58.719842</v>
      </c>
      <c r="J132">
        <f t="shared" si="9"/>
        <v>47.293774</v>
      </c>
      <c r="Q132">
        <f t="shared" si="13"/>
        <v>-130.3116</v>
      </c>
      <c r="R132">
        <f t="shared" si="14"/>
        <v>138.3159</v>
      </c>
      <c r="U132" s="12">
        <f t="shared" si="15"/>
        <v>8.0043</v>
      </c>
      <c r="X132">
        <f t="shared" si="10"/>
        <v>52.560042</v>
      </c>
      <c r="AY132" s="9"/>
      <c r="AZ132" s="9"/>
      <c r="CC132" s="9"/>
    </row>
    <row r="133" spans="1:81" ht="12.75">
      <c r="A133">
        <v>-667.7725</v>
      </c>
      <c r="B133">
        <v>151.9888</v>
      </c>
      <c r="C133">
        <v>121.8001</v>
      </c>
      <c r="F133">
        <f t="shared" si="11"/>
        <v>-515.7837000000001</v>
      </c>
      <c r="G133">
        <f t="shared" si="12"/>
        <v>-545.9724</v>
      </c>
      <c r="I133">
        <f t="shared" si="8"/>
        <v>57.755744</v>
      </c>
      <c r="J133">
        <f t="shared" si="9"/>
        <v>46.284038</v>
      </c>
      <c r="Q133">
        <f t="shared" si="13"/>
        <v>-127.77250000000004</v>
      </c>
      <c r="R133">
        <f t="shared" si="14"/>
        <v>135.7788</v>
      </c>
      <c r="U133" s="12">
        <f t="shared" si="15"/>
        <v>8.006299999999953</v>
      </c>
      <c r="X133">
        <f t="shared" si="10"/>
        <v>51.595943999999996</v>
      </c>
      <c r="AY133" s="9"/>
      <c r="AZ133" s="9"/>
      <c r="CC133" s="9"/>
    </row>
    <row r="134" spans="1:81" ht="12.75">
      <c r="A134">
        <v>-665.2335</v>
      </c>
      <c r="B134">
        <v>149.4345</v>
      </c>
      <c r="C134">
        <v>119.0916</v>
      </c>
      <c r="F134">
        <f t="shared" si="11"/>
        <v>-515.799</v>
      </c>
      <c r="G134">
        <f t="shared" si="12"/>
        <v>-546.1419000000001</v>
      </c>
      <c r="I134">
        <f t="shared" si="8"/>
        <v>56.78511</v>
      </c>
      <c r="J134">
        <f t="shared" si="9"/>
        <v>45.254808</v>
      </c>
      <c r="Q134">
        <f t="shared" si="13"/>
        <v>-125.23350000000005</v>
      </c>
      <c r="R134">
        <f t="shared" si="14"/>
        <v>133.2245</v>
      </c>
      <c r="U134" s="12">
        <f t="shared" si="15"/>
        <v>7.990999999999957</v>
      </c>
      <c r="X134">
        <f t="shared" si="10"/>
        <v>50.625310000000006</v>
      </c>
      <c r="AY134" s="9"/>
      <c r="AZ134" s="9"/>
      <c r="CC134" s="9"/>
    </row>
    <row r="135" spans="1:81" ht="12.75">
      <c r="A135">
        <v>-662.6944</v>
      </c>
      <c r="B135">
        <v>146.8802</v>
      </c>
      <c r="C135">
        <v>116.4173</v>
      </c>
      <c r="F135">
        <f t="shared" si="11"/>
        <v>-515.8142</v>
      </c>
      <c r="G135">
        <f t="shared" si="12"/>
        <v>-546.2771</v>
      </c>
      <c r="I135">
        <f t="shared" si="8"/>
        <v>55.814476</v>
      </c>
      <c r="J135">
        <f t="shared" si="9"/>
        <v>44.238574</v>
      </c>
      <c r="Q135">
        <f t="shared" si="13"/>
        <v>-122.69439999999997</v>
      </c>
      <c r="R135">
        <f t="shared" si="14"/>
        <v>130.6702</v>
      </c>
      <c r="U135" s="12">
        <f t="shared" si="15"/>
        <v>7.975800000000021</v>
      </c>
      <c r="X135">
        <f t="shared" si="10"/>
        <v>49.654675999999995</v>
      </c>
      <c r="AY135" s="9"/>
      <c r="AZ135" s="9"/>
      <c r="CC135" s="9"/>
    </row>
    <row r="136" spans="1:81" ht="12.75">
      <c r="A136">
        <v>-660.1553</v>
      </c>
      <c r="B136">
        <v>144.2916</v>
      </c>
      <c r="C136">
        <v>113.7087</v>
      </c>
      <c r="F136">
        <f t="shared" si="11"/>
        <v>-515.8637</v>
      </c>
      <c r="G136">
        <f t="shared" si="12"/>
        <v>-546.4466</v>
      </c>
      <c r="I136">
        <f t="shared" si="8"/>
        <v>54.830808</v>
      </c>
      <c r="J136">
        <f t="shared" si="9"/>
        <v>43.209306</v>
      </c>
      <c r="Q136">
        <f t="shared" si="13"/>
        <v>-120.15530000000001</v>
      </c>
      <c r="R136">
        <f t="shared" si="14"/>
        <v>128.08159999999998</v>
      </c>
      <c r="U136" s="12">
        <f t="shared" si="15"/>
        <v>7.926299999999969</v>
      </c>
      <c r="X136">
        <f t="shared" si="10"/>
        <v>48.67100799999999</v>
      </c>
      <c r="AY136" s="9"/>
      <c r="AZ136" s="9"/>
      <c r="CC136" s="9"/>
    </row>
    <row r="137" spans="1:81" ht="12.75">
      <c r="A137">
        <v>-657.6163</v>
      </c>
      <c r="B137">
        <v>141.7716</v>
      </c>
      <c r="C137">
        <v>111.0173</v>
      </c>
      <c r="F137">
        <f t="shared" si="11"/>
        <v>-515.8447</v>
      </c>
      <c r="G137">
        <f t="shared" si="12"/>
        <v>-546.599</v>
      </c>
      <c r="I137">
        <f t="shared" si="8"/>
        <v>53.873208000000005</v>
      </c>
      <c r="J137">
        <f t="shared" si="9"/>
        <v>42.186574</v>
      </c>
      <c r="Q137">
        <f t="shared" si="13"/>
        <v>-117.61630000000002</v>
      </c>
      <c r="R137">
        <f t="shared" si="14"/>
        <v>125.5616</v>
      </c>
      <c r="U137" s="12">
        <f t="shared" si="15"/>
        <v>7.945299999999975</v>
      </c>
      <c r="X137">
        <f t="shared" si="10"/>
        <v>47.713408</v>
      </c>
      <c r="AY137" s="9"/>
      <c r="AZ137" s="9"/>
      <c r="CC137" s="9"/>
    </row>
    <row r="138" spans="1:81" ht="12.75">
      <c r="A138">
        <v>-655.0773</v>
      </c>
      <c r="B138">
        <v>139.2002</v>
      </c>
      <c r="C138">
        <v>108.3258</v>
      </c>
      <c r="F138">
        <f t="shared" si="11"/>
        <v>-515.8771</v>
      </c>
      <c r="G138">
        <f t="shared" si="12"/>
        <v>-546.7515000000001</v>
      </c>
      <c r="I138">
        <f aca="true" t="shared" si="16" ref="I138:I201">spring*B138</f>
        <v>52.896076</v>
      </c>
      <c r="J138">
        <f aca="true" t="shared" si="17" ref="J138:J201">spring*C138</f>
        <v>41.163804</v>
      </c>
      <c r="Q138">
        <f t="shared" si="13"/>
        <v>-115.07730000000004</v>
      </c>
      <c r="R138">
        <f t="shared" si="14"/>
        <v>122.99019999999999</v>
      </c>
      <c r="U138" s="12">
        <f t="shared" si="15"/>
        <v>7.912899999999951</v>
      </c>
      <c r="X138">
        <f aca="true" t="shared" si="18" ref="X138:X201">spring*R138</f>
        <v>46.736276</v>
      </c>
      <c r="AY138" s="9"/>
      <c r="AZ138" s="9"/>
      <c r="CC138" s="9"/>
    </row>
    <row r="139" spans="1:81" ht="12.75">
      <c r="A139">
        <v>-652.5382</v>
      </c>
      <c r="B139">
        <v>136.5944</v>
      </c>
      <c r="C139">
        <v>105.6516</v>
      </c>
      <c r="F139">
        <f aca="true" t="shared" si="19" ref="F139:F202">A139+B139</f>
        <v>-515.9438</v>
      </c>
      <c r="G139">
        <f aca="true" t="shared" si="20" ref="G139:G202">A139+C139</f>
        <v>-546.8865999999999</v>
      </c>
      <c r="I139">
        <f t="shared" si="16"/>
        <v>51.905872</v>
      </c>
      <c r="J139">
        <f t="shared" si="17"/>
        <v>40.147608</v>
      </c>
      <c r="Q139">
        <f aca="true" t="shared" si="21" ref="Q139:Q202">A139+540</f>
        <v>-112.53819999999996</v>
      </c>
      <c r="R139">
        <f aca="true" t="shared" si="22" ref="R139:R202">B139-16.21</f>
        <v>120.3844</v>
      </c>
      <c r="U139" s="12">
        <f aca="true" t="shared" si="23" ref="U139:U202">Q139+R139</f>
        <v>7.846200000000039</v>
      </c>
      <c r="X139">
        <f t="shared" si="18"/>
        <v>45.746072</v>
      </c>
      <c r="AY139" s="9"/>
      <c r="AZ139" s="9"/>
      <c r="CC139" s="9"/>
    </row>
    <row r="140" spans="1:81" ht="12.75">
      <c r="A140">
        <v>-649.9991</v>
      </c>
      <c r="B140">
        <v>134.143</v>
      </c>
      <c r="C140">
        <v>102.9944</v>
      </c>
      <c r="F140">
        <f t="shared" si="19"/>
        <v>-515.8561</v>
      </c>
      <c r="G140">
        <f t="shared" si="20"/>
        <v>-547.0047</v>
      </c>
      <c r="I140">
        <f t="shared" si="16"/>
        <v>50.97434</v>
      </c>
      <c r="J140">
        <f t="shared" si="17"/>
        <v>39.137872</v>
      </c>
      <c r="Q140">
        <f t="shared" si="21"/>
        <v>-109.9991</v>
      </c>
      <c r="R140">
        <f t="shared" si="22"/>
        <v>117.93299999999999</v>
      </c>
      <c r="U140" s="12">
        <f t="shared" si="23"/>
        <v>7.933899999999994</v>
      </c>
      <c r="X140">
        <f t="shared" si="18"/>
        <v>44.81454</v>
      </c>
      <c r="AY140" s="9"/>
      <c r="AZ140" s="9"/>
      <c r="CC140" s="9"/>
    </row>
    <row r="141" spans="1:81" ht="12.75">
      <c r="A141">
        <v>-647.4601</v>
      </c>
      <c r="B141">
        <v>131.5202</v>
      </c>
      <c r="C141">
        <v>100.2858</v>
      </c>
      <c r="F141">
        <f t="shared" si="19"/>
        <v>-515.9399000000001</v>
      </c>
      <c r="G141">
        <f t="shared" si="20"/>
        <v>-547.1743</v>
      </c>
      <c r="I141">
        <f t="shared" si="16"/>
        <v>49.977675999999995</v>
      </c>
      <c r="J141">
        <f t="shared" si="17"/>
        <v>38.108604</v>
      </c>
      <c r="Q141">
        <f t="shared" si="21"/>
        <v>-107.46010000000001</v>
      </c>
      <c r="R141">
        <f t="shared" si="22"/>
        <v>115.31019999999998</v>
      </c>
      <c r="U141" s="12">
        <f t="shared" si="23"/>
        <v>7.850099999999969</v>
      </c>
      <c r="X141">
        <f t="shared" si="18"/>
        <v>43.81787599999999</v>
      </c>
      <c r="AY141" s="9"/>
      <c r="AZ141" s="9"/>
      <c r="CC141" s="9"/>
    </row>
    <row r="142" spans="1:81" ht="12.75">
      <c r="A142">
        <v>-644.921</v>
      </c>
      <c r="B142">
        <v>128.9659</v>
      </c>
      <c r="C142">
        <v>97.57726</v>
      </c>
      <c r="F142">
        <f t="shared" si="19"/>
        <v>-515.9551</v>
      </c>
      <c r="G142">
        <f t="shared" si="20"/>
        <v>-547.34374</v>
      </c>
      <c r="I142">
        <f t="shared" si="16"/>
        <v>49.007042000000006</v>
      </c>
      <c r="J142">
        <f t="shared" si="17"/>
        <v>37.0793588</v>
      </c>
      <c r="Q142">
        <f t="shared" si="21"/>
        <v>-104.92100000000005</v>
      </c>
      <c r="R142">
        <f t="shared" si="22"/>
        <v>112.7559</v>
      </c>
      <c r="U142" s="12">
        <f t="shared" si="23"/>
        <v>7.834899999999948</v>
      </c>
      <c r="X142">
        <f t="shared" si="18"/>
        <v>42.847242</v>
      </c>
      <c r="AY142" s="9"/>
      <c r="AZ142" s="9"/>
      <c r="CC142" s="9"/>
    </row>
    <row r="143" spans="1:81" ht="12.75">
      <c r="A143">
        <v>-642.382</v>
      </c>
      <c r="B143">
        <v>126.4287</v>
      </c>
      <c r="C143">
        <v>94.90297</v>
      </c>
      <c r="F143">
        <f t="shared" si="19"/>
        <v>-515.9532999999999</v>
      </c>
      <c r="G143">
        <f t="shared" si="20"/>
        <v>-547.47903</v>
      </c>
      <c r="I143">
        <f t="shared" si="16"/>
        <v>48.042906</v>
      </c>
      <c r="J143">
        <f t="shared" si="17"/>
        <v>36.0631286</v>
      </c>
      <c r="Q143">
        <f t="shared" si="21"/>
        <v>-102.38199999999995</v>
      </c>
      <c r="R143">
        <f t="shared" si="22"/>
        <v>110.21870000000001</v>
      </c>
      <c r="U143" s="12">
        <f t="shared" si="23"/>
        <v>7.836700000000064</v>
      </c>
      <c r="X143">
        <f t="shared" si="18"/>
        <v>41.883106000000005</v>
      </c>
      <c r="AY143" s="9"/>
      <c r="AZ143" s="9"/>
      <c r="CC143" s="9"/>
    </row>
    <row r="144" spans="1:81" ht="12.75">
      <c r="A144">
        <v>-639.8429</v>
      </c>
      <c r="B144">
        <v>123.8916</v>
      </c>
      <c r="C144">
        <v>92.21153</v>
      </c>
      <c r="F144">
        <f t="shared" si="19"/>
        <v>-515.9513</v>
      </c>
      <c r="G144">
        <f t="shared" si="20"/>
        <v>-547.63137</v>
      </c>
      <c r="I144">
        <f t="shared" si="16"/>
        <v>47.078808</v>
      </c>
      <c r="J144">
        <f t="shared" si="17"/>
        <v>35.0403814</v>
      </c>
      <c r="Q144">
        <f t="shared" si="21"/>
        <v>-99.84289999999999</v>
      </c>
      <c r="R144">
        <f t="shared" si="22"/>
        <v>107.6816</v>
      </c>
      <c r="U144" s="12">
        <f t="shared" si="23"/>
        <v>7.838700000000017</v>
      </c>
      <c r="X144">
        <f t="shared" si="18"/>
        <v>40.919008000000005</v>
      </c>
      <c r="AY144" s="9"/>
      <c r="AZ144" s="9"/>
      <c r="CC144" s="9"/>
    </row>
    <row r="145" spans="1:81" ht="12.75">
      <c r="A145">
        <v>-637.3038</v>
      </c>
      <c r="B145">
        <v>121.3201</v>
      </c>
      <c r="C145">
        <v>89.53725</v>
      </c>
      <c r="F145">
        <f t="shared" si="19"/>
        <v>-515.9837</v>
      </c>
      <c r="G145">
        <f t="shared" si="20"/>
        <v>-547.76655</v>
      </c>
      <c r="I145">
        <f t="shared" si="16"/>
        <v>46.101638</v>
      </c>
      <c r="J145">
        <f t="shared" si="17"/>
        <v>34.024155</v>
      </c>
      <c r="Q145">
        <f t="shared" si="21"/>
        <v>-97.30380000000002</v>
      </c>
      <c r="R145">
        <f t="shared" si="22"/>
        <v>105.11009999999999</v>
      </c>
      <c r="U145" s="12">
        <f t="shared" si="23"/>
        <v>7.806299999999965</v>
      </c>
      <c r="X145">
        <f t="shared" si="18"/>
        <v>39.941838</v>
      </c>
      <c r="AY145" s="9"/>
      <c r="AZ145" s="9"/>
      <c r="CC145" s="9"/>
    </row>
    <row r="146" spans="1:81" ht="12.75">
      <c r="A146">
        <v>-634.7648</v>
      </c>
      <c r="B146">
        <v>118.7144</v>
      </c>
      <c r="C146">
        <v>86.84582</v>
      </c>
      <c r="F146">
        <f t="shared" si="19"/>
        <v>-516.0504000000001</v>
      </c>
      <c r="G146">
        <f t="shared" si="20"/>
        <v>-547.91898</v>
      </c>
      <c r="I146">
        <f t="shared" si="16"/>
        <v>45.111472</v>
      </c>
      <c r="J146">
        <f t="shared" si="17"/>
        <v>33.001411600000004</v>
      </c>
      <c r="Q146">
        <f t="shared" si="21"/>
        <v>-94.76480000000004</v>
      </c>
      <c r="R146">
        <f t="shared" si="22"/>
        <v>102.5044</v>
      </c>
      <c r="U146" s="12">
        <f t="shared" si="23"/>
        <v>7.739599999999967</v>
      </c>
      <c r="X146">
        <f t="shared" si="18"/>
        <v>38.951672</v>
      </c>
      <c r="AY146" s="9"/>
      <c r="AZ146" s="9"/>
      <c r="CC146" s="9"/>
    </row>
    <row r="147" spans="1:81" ht="12.75">
      <c r="A147">
        <v>-632.2257</v>
      </c>
      <c r="B147">
        <v>116.2287</v>
      </c>
      <c r="C147">
        <v>84.12009</v>
      </c>
      <c r="F147">
        <f t="shared" si="19"/>
        <v>-515.997</v>
      </c>
      <c r="G147">
        <f t="shared" si="20"/>
        <v>-548.10561</v>
      </c>
      <c r="I147">
        <f t="shared" si="16"/>
        <v>44.166906000000004</v>
      </c>
      <c r="J147">
        <f t="shared" si="17"/>
        <v>31.965634200000004</v>
      </c>
      <c r="Q147">
        <f t="shared" si="21"/>
        <v>-92.22569999999996</v>
      </c>
      <c r="R147">
        <f t="shared" si="22"/>
        <v>100.0187</v>
      </c>
      <c r="U147" s="12">
        <f t="shared" si="23"/>
        <v>7.793000000000035</v>
      </c>
      <c r="X147">
        <f t="shared" si="18"/>
        <v>38.007106</v>
      </c>
      <c r="AY147" s="9"/>
      <c r="AZ147" s="9"/>
      <c r="CC147" s="9"/>
    </row>
    <row r="148" spans="1:81" ht="12.75">
      <c r="A148">
        <v>-629.6866</v>
      </c>
      <c r="B148">
        <v>113.6401</v>
      </c>
      <c r="C148">
        <v>81.46295</v>
      </c>
      <c r="F148">
        <f t="shared" si="19"/>
        <v>-516.0465</v>
      </c>
      <c r="G148">
        <f t="shared" si="20"/>
        <v>-548.22365</v>
      </c>
      <c r="I148">
        <f t="shared" si="16"/>
        <v>43.183238</v>
      </c>
      <c r="J148">
        <f t="shared" si="17"/>
        <v>30.955921000000004</v>
      </c>
      <c r="Q148">
        <f t="shared" si="21"/>
        <v>-89.6866</v>
      </c>
      <c r="R148">
        <f t="shared" si="22"/>
        <v>97.43010000000001</v>
      </c>
      <c r="U148" s="12">
        <f t="shared" si="23"/>
        <v>7.743500000000012</v>
      </c>
      <c r="X148">
        <f t="shared" si="18"/>
        <v>37.023438000000006</v>
      </c>
      <c r="AY148" s="9"/>
      <c r="AZ148" s="9"/>
      <c r="CC148" s="9"/>
    </row>
    <row r="149" spans="1:81" ht="12.75">
      <c r="A149">
        <v>-627.1476</v>
      </c>
      <c r="B149">
        <v>111.0516</v>
      </c>
      <c r="C149">
        <v>78.78867</v>
      </c>
      <c r="F149">
        <f t="shared" si="19"/>
        <v>-516.096</v>
      </c>
      <c r="G149">
        <f t="shared" si="20"/>
        <v>-548.35893</v>
      </c>
      <c r="I149">
        <f t="shared" si="16"/>
        <v>42.199608</v>
      </c>
      <c r="J149">
        <f t="shared" si="17"/>
        <v>29.9396946</v>
      </c>
      <c r="Q149">
        <f t="shared" si="21"/>
        <v>-87.14760000000001</v>
      </c>
      <c r="R149">
        <f t="shared" si="22"/>
        <v>94.8416</v>
      </c>
      <c r="U149" s="12">
        <f t="shared" si="23"/>
        <v>7.693999999999988</v>
      </c>
      <c r="X149">
        <f t="shared" si="18"/>
        <v>36.039808</v>
      </c>
      <c r="AY149" s="9"/>
      <c r="AZ149" s="9"/>
      <c r="CC149" s="9"/>
    </row>
    <row r="150" spans="1:81" ht="12.75">
      <c r="A150">
        <v>-624.6085</v>
      </c>
      <c r="B150">
        <v>108.5144</v>
      </c>
      <c r="C150">
        <v>76.09723</v>
      </c>
      <c r="F150">
        <f t="shared" si="19"/>
        <v>-516.0941</v>
      </c>
      <c r="G150">
        <f t="shared" si="20"/>
        <v>-548.5112700000001</v>
      </c>
      <c r="I150">
        <f t="shared" si="16"/>
        <v>41.235472</v>
      </c>
      <c r="J150">
        <f t="shared" si="17"/>
        <v>28.916947399999998</v>
      </c>
      <c r="Q150">
        <f t="shared" si="21"/>
        <v>-84.60850000000005</v>
      </c>
      <c r="R150">
        <f t="shared" si="22"/>
        <v>92.30439999999999</v>
      </c>
      <c r="U150" s="12">
        <f t="shared" si="23"/>
        <v>7.695899999999938</v>
      </c>
      <c r="X150">
        <f t="shared" si="18"/>
        <v>35.075672</v>
      </c>
      <c r="AY150" s="9"/>
      <c r="AZ150" s="9"/>
      <c r="CC150" s="9"/>
    </row>
    <row r="151" spans="1:81" ht="12.75">
      <c r="A151">
        <v>-622.0695</v>
      </c>
      <c r="B151">
        <v>105.8573</v>
      </c>
      <c r="C151">
        <v>73.44009</v>
      </c>
      <c r="F151">
        <f t="shared" si="19"/>
        <v>-516.2121999999999</v>
      </c>
      <c r="G151">
        <f t="shared" si="20"/>
        <v>-548.62941</v>
      </c>
      <c r="I151">
        <f t="shared" si="16"/>
        <v>40.225774</v>
      </c>
      <c r="J151">
        <f t="shared" si="17"/>
        <v>27.907234199999998</v>
      </c>
      <c r="Q151">
        <f t="shared" si="21"/>
        <v>-82.06949999999995</v>
      </c>
      <c r="R151">
        <f t="shared" si="22"/>
        <v>89.6473</v>
      </c>
      <c r="U151" s="12">
        <f t="shared" si="23"/>
        <v>7.577800000000053</v>
      </c>
      <c r="X151">
        <f t="shared" si="18"/>
        <v>34.065974000000004</v>
      </c>
      <c r="AY151" s="9"/>
      <c r="AZ151" s="9"/>
      <c r="CC151" s="9"/>
    </row>
    <row r="152" spans="1:81" ht="12.75">
      <c r="A152">
        <v>-619.5304</v>
      </c>
      <c r="B152">
        <v>103.3887</v>
      </c>
      <c r="C152">
        <v>70.74865</v>
      </c>
      <c r="F152">
        <f t="shared" si="19"/>
        <v>-516.1417</v>
      </c>
      <c r="G152">
        <f t="shared" si="20"/>
        <v>-548.78175</v>
      </c>
      <c r="I152">
        <f t="shared" si="16"/>
        <v>39.287706</v>
      </c>
      <c r="J152">
        <f t="shared" si="17"/>
        <v>26.884487</v>
      </c>
      <c r="Q152">
        <f t="shared" si="21"/>
        <v>-79.53039999999999</v>
      </c>
      <c r="R152">
        <f t="shared" si="22"/>
        <v>87.17869999999999</v>
      </c>
      <c r="U152" s="12">
        <f t="shared" si="23"/>
        <v>7.648300000000006</v>
      </c>
      <c r="X152">
        <f t="shared" si="18"/>
        <v>33.127905999999996</v>
      </c>
      <c r="AY152" s="9"/>
      <c r="AZ152" s="9"/>
      <c r="CC152" s="9"/>
    </row>
    <row r="153" spans="1:81" ht="12.75">
      <c r="A153">
        <v>-616.9913</v>
      </c>
      <c r="B153">
        <v>100.8173</v>
      </c>
      <c r="C153">
        <v>68.12579</v>
      </c>
      <c r="F153">
        <f t="shared" si="19"/>
        <v>-516.174</v>
      </c>
      <c r="G153">
        <f t="shared" si="20"/>
        <v>-548.8655100000001</v>
      </c>
      <c r="I153">
        <f t="shared" si="16"/>
        <v>38.310574</v>
      </c>
      <c r="J153">
        <f t="shared" si="17"/>
        <v>25.887800199999997</v>
      </c>
      <c r="Q153">
        <f t="shared" si="21"/>
        <v>-76.99130000000002</v>
      </c>
      <c r="R153">
        <f t="shared" si="22"/>
        <v>84.60730000000001</v>
      </c>
      <c r="U153" s="12">
        <f t="shared" si="23"/>
        <v>7.6159999999999854</v>
      </c>
      <c r="X153">
        <f t="shared" si="18"/>
        <v>32.150774000000006</v>
      </c>
      <c r="AY153" s="9"/>
      <c r="AZ153" s="9"/>
      <c r="CC153" s="9"/>
    </row>
    <row r="154" spans="1:81" ht="12.75">
      <c r="A154">
        <v>-614.4523</v>
      </c>
      <c r="B154">
        <v>98.22868</v>
      </c>
      <c r="C154">
        <v>65.41722</v>
      </c>
      <c r="F154">
        <f t="shared" si="19"/>
        <v>-516.22362</v>
      </c>
      <c r="G154">
        <f t="shared" si="20"/>
        <v>-549.03508</v>
      </c>
      <c r="I154">
        <f t="shared" si="16"/>
        <v>37.3268984</v>
      </c>
      <c r="J154">
        <f t="shared" si="17"/>
        <v>24.8585436</v>
      </c>
      <c r="Q154">
        <f t="shared" si="21"/>
        <v>-74.45230000000004</v>
      </c>
      <c r="R154">
        <f t="shared" si="22"/>
        <v>82.01867999999999</v>
      </c>
      <c r="U154" s="12">
        <f t="shared" si="23"/>
        <v>7.566379999999953</v>
      </c>
      <c r="X154">
        <f t="shared" si="18"/>
        <v>31.167098399999997</v>
      </c>
      <c r="AY154" s="9"/>
      <c r="AZ154" s="9"/>
      <c r="CC154" s="9"/>
    </row>
    <row r="155" spans="1:81" ht="12.75">
      <c r="A155">
        <v>-611.9132</v>
      </c>
      <c r="B155">
        <v>95.67439</v>
      </c>
      <c r="C155">
        <v>62.77721</v>
      </c>
      <c r="F155">
        <f t="shared" si="19"/>
        <v>-516.23881</v>
      </c>
      <c r="G155">
        <f t="shared" si="20"/>
        <v>-549.13599</v>
      </c>
      <c r="I155">
        <f t="shared" si="16"/>
        <v>36.3562682</v>
      </c>
      <c r="J155">
        <f t="shared" si="17"/>
        <v>23.8553398</v>
      </c>
      <c r="Q155">
        <f t="shared" si="21"/>
        <v>-71.91319999999996</v>
      </c>
      <c r="R155">
        <f t="shared" si="22"/>
        <v>79.46439000000001</v>
      </c>
      <c r="U155" s="12">
        <f t="shared" si="23"/>
        <v>7.551190000000048</v>
      </c>
      <c r="X155">
        <f t="shared" si="18"/>
        <v>30.196468200000005</v>
      </c>
      <c r="AY155" s="9"/>
      <c r="AZ155" s="9"/>
      <c r="CC155" s="9"/>
    </row>
    <row r="156" spans="1:81" ht="12.75">
      <c r="A156">
        <v>-609.3741</v>
      </c>
      <c r="B156">
        <v>93.13725</v>
      </c>
      <c r="C156">
        <v>60.15435</v>
      </c>
      <c r="F156">
        <f t="shared" si="19"/>
        <v>-516.23685</v>
      </c>
      <c r="G156">
        <f t="shared" si="20"/>
        <v>-549.21975</v>
      </c>
      <c r="I156">
        <f t="shared" si="16"/>
        <v>35.392154999999995</v>
      </c>
      <c r="J156">
        <f t="shared" si="17"/>
        <v>22.858653</v>
      </c>
      <c r="Q156">
        <f t="shared" si="21"/>
        <v>-69.3741</v>
      </c>
      <c r="R156">
        <f t="shared" si="22"/>
        <v>76.92724999999999</v>
      </c>
      <c r="U156" s="12">
        <f t="shared" si="23"/>
        <v>7.553149999999988</v>
      </c>
      <c r="X156">
        <f t="shared" si="18"/>
        <v>29.232354999999995</v>
      </c>
      <c r="AY156" s="9"/>
      <c r="AZ156" s="9"/>
      <c r="CC156" s="9"/>
    </row>
    <row r="157" spans="1:81" ht="12.75">
      <c r="A157">
        <v>-606.8351</v>
      </c>
      <c r="B157">
        <v>90.56582</v>
      </c>
      <c r="C157">
        <v>57.44578</v>
      </c>
      <c r="F157">
        <f t="shared" si="19"/>
        <v>-516.26928</v>
      </c>
      <c r="G157">
        <f t="shared" si="20"/>
        <v>-549.38932</v>
      </c>
      <c r="I157">
        <f t="shared" si="16"/>
        <v>34.4150116</v>
      </c>
      <c r="J157">
        <f t="shared" si="17"/>
        <v>21.8293964</v>
      </c>
      <c r="Q157">
        <f t="shared" si="21"/>
        <v>-66.83510000000001</v>
      </c>
      <c r="R157">
        <f t="shared" si="22"/>
        <v>74.35582</v>
      </c>
      <c r="U157" s="12">
        <f t="shared" si="23"/>
        <v>7.520719999999983</v>
      </c>
      <c r="X157">
        <f t="shared" si="18"/>
        <v>28.2552116</v>
      </c>
      <c r="AY157" s="9"/>
      <c r="AZ157" s="9"/>
      <c r="CC157" s="9"/>
    </row>
    <row r="158" spans="1:81" ht="12.75">
      <c r="A158">
        <v>-604.296</v>
      </c>
      <c r="B158">
        <v>87.9601</v>
      </c>
      <c r="C158">
        <v>54.80578</v>
      </c>
      <c r="F158">
        <f t="shared" si="19"/>
        <v>-516.3359</v>
      </c>
      <c r="G158">
        <f t="shared" si="20"/>
        <v>-549.49022</v>
      </c>
      <c r="I158">
        <f t="shared" si="16"/>
        <v>33.424838</v>
      </c>
      <c r="J158">
        <f t="shared" si="17"/>
        <v>20.8261964</v>
      </c>
      <c r="Q158">
        <f t="shared" si="21"/>
        <v>-64.29600000000005</v>
      </c>
      <c r="R158">
        <f t="shared" si="22"/>
        <v>71.7501</v>
      </c>
      <c r="U158" s="12">
        <f t="shared" si="23"/>
        <v>7.454099999999954</v>
      </c>
      <c r="X158">
        <f t="shared" si="18"/>
        <v>27.265038</v>
      </c>
      <c r="AY158" s="9"/>
      <c r="AZ158" s="9"/>
      <c r="CC158" s="9"/>
    </row>
    <row r="159" spans="1:81" ht="12.75">
      <c r="A159">
        <v>-601.757</v>
      </c>
      <c r="B159">
        <v>85.4401</v>
      </c>
      <c r="C159">
        <v>52.16578</v>
      </c>
      <c r="F159">
        <f t="shared" si="19"/>
        <v>-516.3168999999999</v>
      </c>
      <c r="G159">
        <f t="shared" si="20"/>
        <v>-549.5912199999999</v>
      </c>
      <c r="I159">
        <f t="shared" si="16"/>
        <v>32.467238</v>
      </c>
      <c r="J159">
        <f t="shared" si="17"/>
        <v>19.8229964</v>
      </c>
      <c r="Q159">
        <f t="shared" si="21"/>
        <v>-61.75699999999995</v>
      </c>
      <c r="R159">
        <f t="shared" si="22"/>
        <v>69.2301</v>
      </c>
      <c r="U159" s="12">
        <f t="shared" si="23"/>
        <v>7.473100000000045</v>
      </c>
      <c r="X159">
        <f t="shared" si="18"/>
        <v>26.307437999999998</v>
      </c>
      <c r="AY159" s="9"/>
      <c r="AZ159" s="9"/>
      <c r="CC159" s="9"/>
    </row>
    <row r="160" spans="1:81" ht="12.75">
      <c r="A160">
        <v>-599.2179</v>
      </c>
      <c r="B160">
        <v>82.86867</v>
      </c>
      <c r="C160">
        <v>49.49149</v>
      </c>
      <c r="F160">
        <f t="shared" si="19"/>
        <v>-516.34923</v>
      </c>
      <c r="G160">
        <f t="shared" si="20"/>
        <v>-549.72641</v>
      </c>
      <c r="I160">
        <f t="shared" si="16"/>
        <v>31.4900946</v>
      </c>
      <c r="J160">
        <f t="shared" si="17"/>
        <v>18.8067662</v>
      </c>
      <c r="Q160">
        <f t="shared" si="21"/>
        <v>-59.217899999999986</v>
      </c>
      <c r="R160">
        <f t="shared" si="22"/>
        <v>66.65867</v>
      </c>
      <c r="U160" s="12">
        <f t="shared" si="23"/>
        <v>7.440770000000015</v>
      </c>
      <c r="X160">
        <f t="shared" si="18"/>
        <v>25.330294600000002</v>
      </c>
      <c r="AY160" s="9"/>
      <c r="AZ160" s="9"/>
      <c r="CC160" s="9"/>
    </row>
    <row r="161" spans="1:81" ht="12.75">
      <c r="A161">
        <v>-596.6788</v>
      </c>
      <c r="B161">
        <v>80.29723</v>
      </c>
      <c r="C161">
        <v>46.83434</v>
      </c>
      <c r="F161">
        <f t="shared" si="19"/>
        <v>-516.38157</v>
      </c>
      <c r="G161">
        <f t="shared" si="20"/>
        <v>-549.84446</v>
      </c>
      <c r="I161">
        <f t="shared" si="16"/>
        <v>30.5129474</v>
      </c>
      <c r="J161">
        <f t="shared" si="17"/>
        <v>17.7970492</v>
      </c>
      <c r="Q161">
        <f t="shared" si="21"/>
        <v>-56.678800000000024</v>
      </c>
      <c r="R161">
        <f t="shared" si="22"/>
        <v>64.08723</v>
      </c>
      <c r="U161" s="12">
        <f t="shared" si="23"/>
        <v>7.408429999999981</v>
      </c>
      <c r="X161">
        <f t="shared" si="18"/>
        <v>24.3531474</v>
      </c>
      <c r="AY161" s="9"/>
      <c r="AZ161" s="9"/>
      <c r="CC161" s="9"/>
    </row>
    <row r="162" spans="1:81" ht="12.75">
      <c r="A162">
        <v>-594.1398</v>
      </c>
      <c r="B162">
        <v>77.76009</v>
      </c>
      <c r="C162">
        <v>44.17719</v>
      </c>
      <c r="F162">
        <f t="shared" si="19"/>
        <v>-516.37971</v>
      </c>
      <c r="G162">
        <f t="shared" si="20"/>
        <v>-549.96261</v>
      </c>
      <c r="I162">
        <f t="shared" si="16"/>
        <v>29.5488342</v>
      </c>
      <c r="J162">
        <f t="shared" si="17"/>
        <v>16.7873322</v>
      </c>
      <c r="Q162">
        <f t="shared" si="21"/>
        <v>-54.13980000000004</v>
      </c>
      <c r="R162">
        <f t="shared" si="22"/>
        <v>61.550090000000004</v>
      </c>
      <c r="U162" s="12">
        <f t="shared" si="23"/>
        <v>7.410289999999968</v>
      </c>
      <c r="X162">
        <f t="shared" si="18"/>
        <v>23.3890342</v>
      </c>
      <c r="AY162" s="9"/>
      <c r="AZ162" s="9"/>
      <c r="CC162" s="9"/>
    </row>
    <row r="163" spans="1:81" ht="12.75">
      <c r="A163">
        <v>-591.6008</v>
      </c>
      <c r="B163">
        <v>75.15437</v>
      </c>
      <c r="C163">
        <v>41.52005</v>
      </c>
      <c r="F163">
        <f t="shared" si="19"/>
        <v>-516.4464300000001</v>
      </c>
      <c r="G163">
        <f t="shared" si="20"/>
        <v>-550.0807500000001</v>
      </c>
      <c r="I163">
        <f t="shared" si="16"/>
        <v>28.5586606</v>
      </c>
      <c r="J163">
        <f t="shared" si="17"/>
        <v>15.777619</v>
      </c>
      <c r="Q163">
        <f t="shared" si="21"/>
        <v>-51.60080000000005</v>
      </c>
      <c r="R163">
        <f t="shared" si="22"/>
        <v>58.94437</v>
      </c>
      <c r="U163" s="12">
        <f t="shared" si="23"/>
        <v>7.34356999999995</v>
      </c>
      <c r="X163">
        <f t="shared" si="18"/>
        <v>22.3988606</v>
      </c>
      <c r="AY163" s="9"/>
      <c r="AZ163" s="9"/>
      <c r="CC163" s="9"/>
    </row>
    <row r="164" spans="1:81" ht="12.75">
      <c r="A164">
        <v>-589.0617</v>
      </c>
      <c r="B164">
        <v>72.61723</v>
      </c>
      <c r="C164">
        <v>38.91433</v>
      </c>
      <c r="F164">
        <f t="shared" si="19"/>
        <v>-516.4444699999999</v>
      </c>
      <c r="G164">
        <f t="shared" si="20"/>
        <v>-550.14737</v>
      </c>
      <c r="I164">
        <f t="shared" si="16"/>
        <v>27.594547400000003</v>
      </c>
      <c r="J164">
        <f t="shared" si="17"/>
        <v>14.7874454</v>
      </c>
      <c r="Q164">
        <f t="shared" si="21"/>
        <v>-49.06169999999997</v>
      </c>
      <c r="R164">
        <f t="shared" si="22"/>
        <v>56.407230000000006</v>
      </c>
      <c r="U164" s="12">
        <f t="shared" si="23"/>
        <v>7.345530000000032</v>
      </c>
      <c r="X164">
        <f t="shared" si="18"/>
        <v>21.434747400000003</v>
      </c>
      <c r="AY164" s="9"/>
      <c r="AZ164" s="9"/>
      <c r="CC164" s="9"/>
    </row>
    <row r="165" spans="1:81" ht="12.75">
      <c r="A165">
        <v>-586.5226</v>
      </c>
      <c r="B165">
        <v>70.11436</v>
      </c>
      <c r="C165">
        <v>36.30861</v>
      </c>
      <c r="F165">
        <f t="shared" si="19"/>
        <v>-516.40824</v>
      </c>
      <c r="G165">
        <f t="shared" si="20"/>
        <v>-550.21399</v>
      </c>
      <c r="I165">
        <f t="shared" si="16"/>
        <v>26.643456800000003</v>
      </c>
      <c r="J165">
        <f t="shared" si="17"/>
        <v>13.7972718</v>
      </c>
      <c r="Q165">
        <f t="shared" si="21"/>
        <v>-46.52260000000001</v>
      </c>
      <c r="R165">
        <f t="shared" si="22"/>
        <v>53.904360000000004</v>
      </c>
      <c r="U165" s="12">
        <f t="shared" si="23"/>
        <v>7.381759999999993</v>
      </c>
      <c r="X165">
        <f t="shared" si="18"/>
        <v>20.483656800000002</v>
      </c>
      <c r="AY165" s="9"/>
      <c r="AZ165" s="9"/>
      <c r="CC165" s="9"/>
    </row>
    <row r="166" spans="1:81" ht="12.75">
      <c r="A166">
        <v>-583.9836</v>
      </c>
      <c r="B166">
        <v>67.56008</v>
      </c>
      <c r="C166">
        <v>33.72004</v>
      </c>
      <c r="F166">
        <f t="shared" si="19"/>
        <v>-516.42352</v>
      </c>
      <c r="G166">
        <f t="shared" si="20"/>
        <v>-550.26356</v>
      </c>
      <c r="I166">
        <f t="shared" si="16"/>
        <v>25.6728304</v>
      </c>
      <c r="J166">
        <f t="shared" si="17"/>
        <v>12.8136152</v>
      </c>
      <c r="Q166">
        <f t="shared" si="21"/>
        <v>-43.983600000000024</v>
      </c>
      <c r="R166">
        <f t="shared" si="22"/>
        <v>51.35008</v>
      </c>
      <c r="U166" s="12">
        <f t="shared" si="23"/>
        <v>7.366479999999974</v>
      </c>
      <c r="X166">
        <f t="shared" si="18"/>
        <v>19.513030399999998</v>
      </c>
      <c r="AY166" s="9"/>
      <c r="AZ166" s="9"/>
      <c r="CC166" s="9"/>
    </row>
    <row r="167" spans="1:81" ht="12.75">
      <c r="A167">
        <v>-581.4445</v>
      </c>
      <c r="B167">
        <v>64.9715</v>
      </c>
      <c r="C167">
        <v>31.06289</v>
      </c>
      <c r="F167">
        <f t="shared" si="19"/>
        <v>-516.473</v>
      </c>
      <c r="G167">
        <f t="shared" si="20"/>
        <v>-550.3816099999999</v>
      </c>
      <c r="I167">
        <f t="shared" si="16"/>
        <v>24.689170000000004</v>
      </c>
      <c r="J167">
        <f t="shared" si="17"/>
        <v>11.8038982</v>
      </c>
      <c r="Q167">
        <f t="shared" si="21"/>
        <v>-41.44449999999995</v>
      </c>
      <c r="R167">
        <f t="shared" si="22"/>
        <v>48.761500000000005</v>
      </c>
      <c r="U167" s="12">
        <f t="shared" si="23"/>
        <v>7.317000000000057</v>
      </c>
      <c r="X167">
        <f t="shared" si="18"/>
        <v>18.529370000000004</v>
      </c>
      <c r="AY167" s="9"/>
      <c r="AZ167" s="9"/>
      <c r="CC167" s="9"/>
    </row>
    <row r="168" spans="1:81" ht="12.75">
      <c r="A168">
        <v>-578.9055</v>
      </c>
      <c r="B168">
        <v>62.41721</v>
      </c>
      <c r="C168">
        <v>28.5086</v>
      </c>
      <c r="F168">
        <f t="shared" si="19"/>
        <v>-516.48829</v>
      </c>
      <c r="G168">
        <f t="shared" si="20"/>
        <v>-550.3969</v>
      </c>
      <c r="I168">
        <f t="shared" si="16"/>
        <v>23.7185398</v>
      </c>
      <c r="J168">
        <f t="shared" si="17"/>
        <v>10.833268</v>
      </c>
      <c r="Q168">
        <f t="shared" si="21"/>
        <v>-38.90549999999996</v>
      </c>
      <c r="R168">
        <f t="shared" si="22"/>
        <v>46.207209999999996</v>
      </c>
      <c r="U168" s="12">
        <f t="shared" si="23"/>
        <v>7.3017100000000354</v>
      </c>
      <c r="X168">
        <f t="shared" si="18"/>
        <v>17.558739799999998</v>
      </c>
      <c r="AY168" s="9"/>
      <c r="AZ168" s="9"/>
      <c r="CC168" s="9"/>
    </row>
    <row r="169" spans="1:81" ht="12.75">
      <c r="A169">
        <v>-576.3664</v>
      </c>
      <c r="B169">
        <v>59.88007</v>
      </c>
      <c r="C169">
        <v>26.16003</v>
      </c>
      <c r="F169">
        <f t="shared" si="19"/>
        <v>-516.48633</v>
      </c>
      <c r="G169">
        <f t="shared" si="20"/>
        <v>-550.20637</v>
      </c>
      <c r="I169">
        <f t="shared" si="16"/>
        <v>22.754426600000002</v>
      </c>
      <c r="J169">
        <f t="shared" si="17"/>
        <v>9.9408114</v>
      </c>
      <c r="Q169">
        <f t="shared" si="21"/>
        <v>-36.3664</v>
      </c>
      <c r="R169">
        <f t="shared" si="22"/>
        <v>43.67007</v>
      </c>
      <c r="U169" s="12">
        <f t="shared" si="23"/>
        <v>7.303670000000004</v>
      </c>
      <c r="X169">
        <f t="shared" si="18"/>
        <v>16.5946266</v>
      </c>
      <c r="AY169" s="9"/>
      <c r="AZ169" s="9"/>
      <c r="CC169" s="9"/>
    </row>
    <row r="170" spans="1:81" ht="12.75">
      <c r="A170">
        <v>-573.8273</v>
      </c>
      <c r="B170">
        <v>57.30864</v>
      </c>
      <c r="C170">
        <v>30.03432</v>
      </c>
      <c r="F170">
        <f t="shared" si="19"/>
        <v>-516.5186600000001</v>
      </c>
      <c r="G170">
        <f t="shared" si="20"/>
        <v>-543.7929800000001</v>
      </c>
      <c r="I170">
        <f t="shared" si="16"/>
        <v>21.7772832</v>
      </c>
      <c r="J170">
        <f t="shared" si="17"/>
        <v>11.4130416</v>
      </c>
      <c r="Q170">
        <f t="shared" si="21"/>
        <v>-33.82730000000004</v>
      </c>
      <c r="R170">
        <f t="shared" si="22"/>
        <v>41.098639999999996</v>
      </c>
      <c r="U170" s="12">
        <f t="shared" si="23"/>
        <v>7.2713399999999595</v>
      </c>
      <c r="X170">
        <f t="shared" si="18"/>
        <v>15.617483199999999</v>
      </c>
      <c r="AY170" s="9"/>
      <c r="AZ170" s="9"/>
      <c r="CC170" s="9"/>
    </row>
    <row r="171" spans="1:81" ht="12.75">
      <c r="A171">
        <v>-571.2883</v>
      </c>
      <c r="B171">
        <v>54.75435</v>
      </c>
      <c r="C171">
        <v>30.29146</v>
      </c>
      <c r="F171">
        <f t="shared" si="19"/>
        <v>-516.53395</v>
      </c>
      <c r="G171">
        <f t="shared" si="20"/>
        <v>-540.99684</v>
      </c>
      <c r="I171">
        <f t="shared" si="16"/>
        <v>20.806653</v>
      </c>
      <c r="J171">
        <f t="shared" si="17"/>
        <v>11.5107548</v>
      </c>
      <c r="Q171">
        <f t="shared" si="21"/>
        <v>-31.28830000000005</v>
      </c>
      <c r="R171">
        <f t="shared" si="22"/>
        <v>38.54435</v>
      </c>
      <c r="U171" s="12">
        <f t="shared" si="23"/>
        <v>7.256049999999952</v>
      </c>
      <c r="X171">
        <f t="shared" si="18"/>
        <v>14.646853</v>
      </c>
      <c r="AY171" s="9"/>
      <c r="AZ171" s="9"/>
      <c r="CC171" s="9"/>
    </row>
    <row r="172" spans="1:81" ht="12.75">
      <c r="A172">
        <v>-568.7493</v>
      </c>
      <c r="B172">
        <v>52.18292</v>
      </c>
      <c r="C172">
        <v>30.29146</v>
      </c>
      <c r="F172">
        <f t="shared" si="19"/>
        <v>-516.56638</v>
      </c>
      <c r="G172">
        <f t="shared" si="20"/>
        <v>-538.4578399999999</v>
      </c>
      <c r="I172">
        <f t="shared" si="16"/>
        <v>19.8295096</v>
      </c>
      <c r="J172">
        <f t="shared" si="17"/>
        <v>11.5107548</v>
      </c>
      <c r="Q172">
        <f t="shared" si="21"/>
        <v>-28.74929999999995</v>
      </c>
      <c r="R172">
        <f t="shared" si="22"/>
        <v>35.97292</v>
      </c>
      <c r="U172" s="12">
        <f t="shared" si="23"/>
        <v>7.223620000000054</v>
      </c>
      <c r="X172">
        <f t="shared" si="18"/>
        <v>13.669709600000001</v>
      </c>
      <c r="AY172" s="9"/>
      <c r="AZ172" s="9"/>
      <c r="CC172" s="9"/>
    </row>
    <row r="173" spans="1:81" ht="12.75">
      <c r="A173">
        <v>-566.2102</v>
      </c>
      <c r="B173">
        <v>49.64577</v>
      </c>
      <c r="C173">
        <v>30.27432</v>
      </c>
      <c r="F173">
        <f t="shared" si="19"/>
        <v>-516.56443</v>
      </c>
      <c r="G173">
        <f t="shared" si="20"/>
        <v>-535.93588</v>
      </c>
      <c r="I173">
        <f t="shared" si="16"/>
        <v>18.8653926</v>
      </c>
      <c r="J173">
        <f t="shared" si="17"/>
        <v>11.5042416</v>
      </c>
      <c r="Q173">
        <f t="shared" si="21"/>
        <v>-26.210199999999986</v>
      </c>
      <c r="R173">
        <f t="shared" si="22"/>
        <v>33.43577</v>
      </c>
      <c r="U173" s="12">
        <f t="shared" si="23"/>
        <v>7.225570000000012</v>
      </c>
      <c r="X173">
        <f t="shared" si="18"/>
        <v>12.7055926</v>
      </c>
      <c r="AY173" s="9"/>
      <c r="AZ173" s="9"/>
      <c r="CC173" s="9"/>
    </row>
    <row r="174" spans="1:81" ht="12.75">
      <c r="A174">
        <v>-563.6711</v>
      </c>
      <c r="B174">
        <v>47.0572</v>
      </c>
      <c r="C174">
        <v>30.24003</v>
      </c>
      <c r="F174">
        <f t="shared" si="19"/>
        <v>-516.6139000000001</v>
      </c>
      <c r="G174">
        <f t="shared" si="20"/>
        <v>-533.43107</v>
      </c>
      <c r="I174">
        <f t="shared" si="16"/>
        <v>17.881736</v>
      </c>
      <c r="J174">
        <f t="shared" si="17"/>
        <v>11.491211400000001</v>
      </c>
      <c r="Q174">
        <f t="shared" si="21"/>
        <v>-23.671100000000024</v>
      </c>
      <c r="R174">
        <f t="shared" si="22"/>
        <v>30.8472</v>
      </c>
      <c r="U174" s="12">
        <f t="shared" si="23"/>
        <v>7.176099999999977</v>
      </c>
      <c r="X174">
        <f t="shared" si="18"/>
        <v>11.721936000000001</v>
      </c>
      <c r="AY174" s="9"/>
      <c r="AZ174" s="9"/>
      <c r="CC174" s="9"/>
    </row>
    <row r="175" spans="1:81" ht="12.75">
      <c r="A175">
        <v>-561.1321</v>
      </c>
      <c r="B175">
        <v>44.50291</v>
      </c>
      <c r="C175">
        <v>30.12004</v>
      </c>
      <c r="F175">
        <f t="shared" si="19"/>
        <v>-516.62919</v>
      </c>
      <c r="G175">
        <f t="shared" si="20"/>
        <v>-531.01206</v>
      </c>
      <c r="I175">
        <f t="shared" si="16"/>
        <v>16.9111058</v>
      </c>
      <c r="J175">
        <f t="shared" si="17"/>
        <v>11.4456152</v>
      </c>
      <c r="Q175">
        <f t="shared" si="21"/>
        <v>-21.132100000000037</v>
      </c>
      <c r="R175">
        <f t="shared" si="22"/>
        <v>28.29291</v>
      </c>
      <c r="U175" s="12">
        <f t="shared" si="23"/>
        <v>7.160809999999962</v>
      </c>
      <c r="X175">
        <f t="shared" si="18"/>
        <v>10.751305799999999</v>
      </c>
      <c r="AY175" s="9"/>
      <c r="AZ175" s="9"/>
      <c r="CC175" s="9"/>
    </row>
    <row r="176" spans="1:81" ht="12.75">
      <c r="A176">
        <v>-558.593</v>
      </c>
      <c r="B176">
        <v>42.01719</v>
      </c>
      <c r="C176">
        <v>30.01718</v>
      </c>
      <c r="F176">
        <f t="shared" si="19"/>
        <v>-516.5758099999999</v>
      </c>
      <c r="G176">
        <f t="shared" si="20"/>
        <v>-528.5758199999999</v>
      </c>
      <c r="I176">
        <f t="shared" si="16"/>
        <v>15.9665322</v>
      </c>
      <c r="J176">
        <f t="shared" si="17"/>
        <v>11.406528400000001</v>
      </c>
      <c r="Q176">
        <f t="shared" si="21"/>
        <v>-18.59299999999996</v>
      </c>
      <c r="R176">
        <f t="shared" si="22"/>
        <v>25.80719</v>
      </c>
      <c r="U176" s="12">
        <f t="shared" si="23"/>
        <v>7.214190000000038</v>
      </c>
      <c r="X176">
        <f t="shared" si="18"/>
        <v>9.806732199999999</v>
      </c>
      <c r="AY176" s="9"/>
      <c r="AZ176" s="9"/>
      <c r="CC176" s="9"/>
    </row>
    <row r="177" spans="1:81" ht="12.75">
      <c r="A177">
        <v>-556.054</v>
      </c>
      <c r="B177">
        <v>39.39433</v>
      </c>
      <c r="C177">
        <v>29.96575</v>
      </c>
      <c r="F177">
        <f t="shared" si="19"/>
        <v>-516.65967</v>
      </c>
      <c r="G177">
        <f t="shared" si="20"/>
        <v>-526.08825</v>
      </c>
      <c r="I177">
        <f t="shared" si="16"/>
        <v>14.969845399999999</v>
      </c>
      <c r="J177">
        <f t="shared" si="17"/>
        <v>11.386985</v>
      </c>
      <c r="Q177">
        <f t="shared" si="21"/>
        <v>-16.053999999999974</v>
      </c>
      <c r="R177">
        <f t="shared" si="22"/>
        <v>23.184329999999996</v>
      </c>
      <c r="U177" s="12">
        <f t="shared" si="23"/>
        <v>7.130330000000022</v>
      </c>
      <c r="X177">
        <f t="shared" si="18"/>
        <v>8.810045399999998</v>
      </c>
      <c r="AY177" s="9"/>
      <c r="AZ177" s="9"/>
      <c r="CC177" s="9"/>
    </row>
    <row r="178" spans="1:81" ht="12.75">
      <c r="A178">
        <v>-553.5149</v>
      </c>
      <c r="B178">
        <v>36.90862</v>
      </c>
      <c r="C178">
        <v>29.89718</v>
      </c>
      <c r="F178">
        <f t="shared" si="19"/>
        <v>-516.60628</v>
      </c>
      <c r="G178">
        <f t="shared" si="20"/>
        <v>-523.61772</v>
      </c>
      <c r="I178">
        <f t="shared" si="16"/>
        <v>14.0252756</v>
      </c>
      <c r="J178">
        <f t="shared" si="17"/>
        <v>11.360928399999999</v>
      </c>
      <c r="Q178">
        <f t="shared" si="21"/>
        <v>-13.514900000000011</v>
      </c>
      <c r="R178">
        <f t="shared" si="22"/>
        <v>20.69862</v>
      </c>
      <c r="U178" s="12">
        <f t="shared" si="23"/>
        <v>7.183719999999987</v>
      </c>
      <c r="X178">
        <f t="shared" si="18"/>
        <v>7.865475599999999</v>
      </c>
      <c r="AY178" s="9"/>
      <c r="AZ178" s="9"/>
      <c r="CC178" s="9"/>
    </row>
    <row r="179" spans="1:81" ht="12.75">
      <c r="A179">
        <v>-550.9758</v>
      </c>
      <c r="B179">
        <v>34.35432</v>
      </c>
      <c r="C179">
        <v>29.79432</v>
      </c>
      <c r="F179">
        <f t="shared" si="19"/>
        <v>-516.62148</v>
      </c>
      <c r="G179">
        <f t="shared" si="20"/>
        <v>-521.1814800000001</v>
      </c>
      <c r="I179">
        <f t="shared" si="16"/>
        <v>13.0546416</v>
      </c>
      <c r="J179">
        <f t="shared" si="17"/>
        <v>11.321841599999999</v>
      </c>
      <c r="Q179">
        <f t="shared" si="21"/>
        <v>-10.97580000000005</v>
      </c>
      <c r="R179">
        <f t="shared" si="22"/>
        <v>18.14432</v>
      </c>
      <c r="U179" s="12">
        <f t="shared" si="23"/>
        <v>7.168519999999951</v>
      </c>
      <c r="X179">
        <f t="shared" si="18"/>
        <v>6.8948416</v>
      </c>
      <c r="AY179" s="9"/>
      <c r="AZ179" s="9"/>
      <c r="CC179" s="9"/>
    </row>
    <row r="180" spans="1:81" ht="12.75">
      <c r="A180">
        <v>-548.4368</v>
      </c>
      <c r="B180">
        <v>31.83432</v>
      </c>
      <c r="C180">
        <v>29.69146</v>
      </c>
      <c r="F180">
        <f t="shared" si="19"/>
        <v>-516.6024799999999</v>
      </c>
      <c r="G180">
        <f t="shared" si="20"/>
        <v>-518.7453399999999</v>
      </c>
      <c r="I180">
        <f t="shared" si="16"/>
        <v>12.0970416</v>
      </c>
      <c r="J180">
        <f t="shared" si="17"/>
        <v>11.2827548</v>
      </c>
      <c r="Q180">
        <f t="shared" si="21"/>
        <v>-8.436799999999948</v>
      </c>
      <c r="R180">
        <f t="shared" si="22"/>
        <v>15.62432</v>
      </c>
      <c r="U180" s="12">
        <f t="shared" si="23"/>
        <v>7.1875200000000525</v>
      </c>
      <c r="X180">
        <f t="shared" si="18"/>
        <v>5.9372416</v>
      </c>
      <c r="AY180" s="9"/>
      <c r="AZ180" s="9"/>
      <c r="CC180" s="9"/>
    </row>
    <row r="181" spans="1:81" ht="12.75">
      <c r="A181">
        <v>-545.8977</v>
      </c>
      <c r="B181">
        <v>29.31432</v>
      </c>
      <c r="C181">
        <v>29.65718</v>
      </c>
      <c r="F181">
        <f t="shared" si="19"/>
        <v>-516.58338</v>
      </c>
      <c r="G181">
        <f t="shared" si="20"/>
        <v>-516.24052</v>
      </c>
      <c r="I181">
        <f t="shared" si="16"/>
        <v>11.1394416</v>
      </c>
      <c r="J181">
        <f t="shared" si="17"/>
        <v>11.2697284</v>
      </c>
      <c r="Q181">
        <f t="shared" si="21"/>
        <v>-5.897699999999986</v>
      </c>
      <c r="R181">
        <f t="shared" si="22"/>
        <v>13.104319999999998</v>
      </c>
      <c r="U181" s="12">
        <f t="shared" si="23"/>
        <v>7.206620000000012</v>
      </c>
      <c r="X181">
        <f t="shared" si="18"/>
        <v>4.979641599999999</v>
      </c>
      <c r="AY181" s="9"/>
      <c r="AZ181" s="9"/>
      <c r="CC181" s="9"/>
    </row>
    <row r="182" spans="1:81" ht="12.75">
      <c r="A182">
        <v>-543.3586</v>
      </c>
      <c r="B182">
        <v>26.76003</v>
      </c>
      <c r="C182">
        <v>29.57146</v>
      </c>
      <c r="F182">
        <f t="shared" si="19"/>
        <v>-516.59857</v>
      </c>
      <c r="G182">
        <f t="shared" si="20"/>
        <v>-513.78714</v>
      </c>
      <c r="I182">
        <f t="shared" si="16"/>
        <v>10.168811400000001</v>
      </c>
      <c r="J182">
        <f t="shared" si="17"/>
        <v>11.237154799999999</v>
      </c>
      <c r="Q182">
        <f t="shared" si="21"/>
        <v>-3.358600000000024</v>
      </c>
      <c r="R182">
        <f t="shared" si="22"/>
        <v>10.55003</v>
      </c>
      <c r="U182" s="12">
        <f t="shared" si="23"/>
        <v>7.191429999999976</v>
      </c>
      <c r="X182">
        <f t="shared" si="18"/>
        <v>4.0090113999999994</v>
      </c>
      <c r="AY182" s="9"/>
      <c r="AZ182" s="9"/>
      <c r="CC182" s="9"/>
    </row>
    <row r="183" spans="1:81" ht="12.75">
      <c r="A183">
        <v>-540.8196</v>
      </c>
      <c r="B183">
        <v>24.25717</v>
      </c>
      <c r="C183">
        <v>29.43432</v>
      </c>
      <c r="F183">
        <f t="shared" si="19"/>
        <v>-516.5624300000001</v>
      </c>
      <c r="G183">
        <f t="shared" si="20"/>
        <v>-511.38528</v>
      </c>
      <c r="I183">
        <f t="shared" si="16"/>
        <v>9.2177246</v>
      </c>
      <c r="J183">
        <f t="shared" si="17"/>
        <v>11.1850416</v>
      </c>
      <c r="Q183">
        <f t="shared" si="21"/>
        <v>-0.8196000000000367</v>
      </c>
      <c r="R183">
        <f t="shared" si="22"/>
        <v>8.047169999999998</v>
      </c>
      <c r="U183" s="12">
        <f t="shared" si="23"/>
        <v>7.227569999999961</v>
      </c>
      <c r="X183">
        <f t="shared" si="18"/>
        <v>3.0579245999999993</v>
      </c>
      <c r="AY183" s="9"/>
      <c r="AZ183" s="9"/>
      <c r="CC183" s="9"/>
    </row>
    <row r="184" spans="1:81" ht="12.75">
      <c r="A184">
        <v>-538.2805</v>
      </c>
      <c r="B184">
        <v>21.6686</v>
      </c>
      <c r="C184">
        <v>29.34861</v>
      </c>
      <c r="F184">
        <f t="shared" si="19"/>
        <v>-516.6119</v>
      </c>
      <c r="G184">
        <f t="shared" si="20"/>
        <v>-508.93188999999995</v>
      </c>
      <c r="I184">
        <f t="shared" si="16"/>
        <v>8.234068</v>
      </c>
      <c r="J184">
        <f t="shared" si="17"/>
        <v>11.1524718</v>
      </c>
      <c r="Q184">
        <f t="shared" si="21"/>
        <v>1.719500000000039</v>
      </c>
      <c r="R184">
        <f t="shared" si="22"/>
        <v>5.458600000000001</v>
      </c>
      <c r="U184" s="12">
        <f t="shared" si="23"/>
        <v>7.17810000000004</v>
      </c>
      <c r="X184">
        <f t="shared" si="18"/>
        <v>2.0742680000000004</v>
      </c>
      <c r="AY184" s="9"/>
      <c r="AZ184" s="9"/>
      <c r="CC184" s="9"/>
    </row>
    <row r="185" spans="1:81" ht="12.75">
      <c r="A185">
        <v>-535.7415</v>
      </c>
      <c r="B185">
        <v>19.16574</v>
      </c>
      <c r="C185">
        <v>29.24575</v>
      </c>
      <c r="F185">
        <f t="shared" si="19"/>
        <v>-516.57576</v>
      </c>
      <c r="G185">
        <f t="shared" si="20"/>
        <v>-506.49575</v>
      </c>
      <c r="I185">
        <f t="shared" si="16"/>
        <v>7.2829812</v>
      </c>
      <c r="J185">
        <f t="shared" si="17"/>
        <v>11.113385000000001</v>
      </c>
      <c r="Q185">
        <f t="shared" si="21"/>
        <v>4.258500000000026</v>
      </c>
      <c r="R185">
        <f t="shared" si="22"/>
        <v>2.9557399999999987</v>
      </c>
      <c r="U185" s="12">
        <f t="shared" si="23"/>
        <v>7.214240000000025</v>
      </c>
      <c r="X185">
        <f t="shared" si="18"/>
        <v>1.1231811999999994</v>
      </c>
      <c r="AY185" s="9"/>
      <c r="AZ185" s="9"/>
      <c r="CC185" s="9"/>
    </row>
    <row r="186" spans="1:81" ht="12.75">
      <c r="A186">
        <v>-533.2024</v>
      </c>
      <c r="B186">
        <v>16.61145</v>
      </c>
      <c r="C186">
        <v>29.16003</v>
      </c>
      <c r="F186">
        <f t="shared" si="19"/>
        <v>-516.59095</v>
      </c>
      <c r="G186">
        <f t="shared" si="20"/>
        <v>-504.04237</v>
      </c>
      <c r="I186">
        <f t="shared" si="16"/>
        <v>6.3123510000000005</v>
      </c>
      <c r="J186">
        <f t="shared" si="17"/>
        <v>11.0808114</v>
      </c>
      <c r="Q186">
        <f t="shared" si="21"/>
        <v>6.7975999999999885</v>
      </c>
      <c r="R186">
        <f t="shared" si="22"/>
        <v>0.40145000000000053</v>
      </c>
      <c r="U186" s="12">
        <f t="shared" si="23"/>
        <v>7.199049999999989</v>
      </c>
      <c r="X186">
        <f t="shared" si="18"/>
        <v>0.15255100000000021</v>
      </c>
      <c r="AY186" s="9"/>
      <c r="AZ186" s="9"/>
      <c r="CC186" s="9"/>
    </row>
    <row r="187" spans="1:81" ht="12.75">
      <c r="A187">
        <v>-530.6633</v>
      </c>
      <c r="B187">
        <v>14.10859</v>
      </c>
      <c r="C187">
        <v>29.07432</v>
      </c>
      <c r="F187">
        <f t="shared" si="19"/>
        <v>-516.55471</v>
      </c>
      <c r="G187">
        <f t="shared" si="20"/>
        <v>-501.58898000000005</v>
      </c>
      <c r="I187">
        <f t="shared" si="16"/>
        <v>5.3612642</v>
      </c>
      <c r="J187">
        <f t="shared" si="17"/>
        <v>11.0482416</v>
      </c>
      <c r="Q187">
        <f t="shared" si="21"/>
        <v>9.33669999999995</v>
      </c>
      <c r="R187">
        <f t="shared" si="22"/>
        <v>-2.1014100000000013</v>
      </c>
      <c r="U187" s="12">
        <f t="shared" si="23"/>
        <v>7.235289999999949</v>
      </c>
      <c r="X187">
        <f t="shared" si="18"/>
        <v>-0.7985358000000005</v>
      </c>
      <c r="AY187" s="9"/>
      <c r="AZ187" s="9"/>
      <c r="CC187" s="9"/>
    </row>
    <row r="188" spans="1:81" ht="12.75">
      <c r="A188">
        <v>-528.1243</v>
      </c>
      <c r="B188">
        <v>11.53716</v>
      </c>
      <c r="C188">
        <v>28.92003</v>
      </c>
      <c r="F188">
        <f t="shared" si="19"/>
        <v>-516.58714</v>
      </c>
      <c r="G188">
        <f t="shared" si="20"/>
        <v>-499.20426999999995</v>
      </c>
      <c r="I188">
        <f t="shared" si="16"/>
        <v>4.3841208</v>
      </c>
      <c r="J188">
        <f t="shared" si="17"/>
        <v>10.989611400000001</v>
      </c>
      <c r="Q188">
        <f t="shared" si="21"/>
        <v>11.875700000000052</v>
      </c>
      <c r="R188">
        <f t="shared" si="22"/>
        <v>-4.672840000000001</v>
      </c>
      <c r="U188" s="12">
        <f t="shared" si="23"/>
        <v>7.202860000000051</v>
      </c>
      <c r="X188">
        <f t="shared" si="18"/>
        <v>-1.7756792000000003</v>
      </c>
      <c r="AY188" s="9"/>
      <c r="AZ188" s="9"/>
      <c r="CC188" s="9"/>
    </row>
    <row r="189" spans="1:81" ht="12.75">
      <c r="A189">
        <v>-525.5852</v>
      </c>
      <c r="B189">
        <v>9.017154</v>
      </c>
      <c r="C189">
        <v>28.81718</v>
      </c>
      <c r="F189">
        <f t="shared" si="19"/>
        <v>-516.568046</v>
      </c>
      <c r="G189">
        <f t="shared" si="20"/>
        <v>-496.76802</v>
      </c>
      <c r="I189">
        <f t="shared" si="16"/>
        <v>3.42651852</v>
      </c>
      <c r="J189">
        <f t="shared" si="17"/>
        <v>10.9505284</v>
      </c>
      <c r="Q189">
        <f t="shared" si="21"/>
        <v>14.414800000000014</v>
      </c>
      <c r="R189">
        <f t="shared" si="22"/>
        <v>-7.192846000000001</v>
      </c>
      <c r="U189" s="12">
        <f t="shared" si="23"/>
        <v>7.221954000000013</v>
      </c>
      <c r="X189">
        <f t="shared" si="18"/>
        <v>-2.7332814800000005</v>
      </c>
      <c r="AY189" s="9"/>
      <c r="AZ189" s="9"/>
      <c r="CC189" s="9"/>
    </row>
    <row r="190" spans="1:81" ht="12.75">
      <c r="A190">
        <v>-523.0461</v>
      </c>
      <c r="B190">
        <v>6.548579</v>
      </c>
      <c r="C190">
        <v>28.73146</v>
      </c>
      <c r="F190">
        <f t="shared" si="19"/>
        <v>-516.497521</v>
      </c>
      <c r="G190">
        <f t="shared" si="20"/>
        <v>-494.31464000000005</v>
      </c>
      <c r="I190">
        <f t="shared" si="16"/>
        <v>2.48846002</v>
      </c>
      <c r="J190">
        <f t="shared" si="17"/>
        <v>10.9179548</v>
      </c>
      <c r="Q190">
        <f t="shared" si="21"/>
        <v>16.953899999999976</v>
      </c>
      <c r="R190">
        <f t="shared" si="22"/>
        <v>-9.661421</v>
      </c>
      <c r="U190" s="12">
        <f t="shared" si="23"/>
        <v>7.292478999999975</v>
      </c>
      <c r="X190">
        <f t="shared" si="18"/>
        <v>-3.6713399800000004</v>
      </c>
      <c r="AY190" s="9"/>
      <c r="AZ190" s="9"/>
      <c r="CC190" s="9"/>
    </row>
    <row r="191" spans="1:81" ht="12.75">
      <c r="A191">
        <v>-520.5071</v>
      </c>
      <c r="B191">
        <v>3.960005</v>
      </c>
      <c r="C191">
        <v>28.57718</v>
      </c>
      <c r="F191">
        <f t="shared" si="19"/>
        <v>-516.547095</v>
      </c>
      <c r="G191">
        <f t="shared" si="20"/>
        <v>-491.92992000000004</v>
      </c>
      <c r="I191">
        <f t="shared" si="16"/>
        <v>1.5048019000000001</v>
      </c>
      <c r="J191">
        <f t="shared" si="17"/>
        <v>10.859328399999999</v>
      </c>
      <c r="Q191">
        <f t="shared" si="21"/>
        <v>19.492899999999963</v>
      </c>
      <c r="R191">
        <f t="shared" si="22"/>
        <v>-12.249995</v>
      </c>
      <c r="U191" s="12">
        <f t="shared" si="23"/>
        <v>7.242904999999963</v>
      </c>
      <c r="X191">
        <f t="shared" si="18"/>
        <v>-4.6549981</v>
      </c>
      <c r="AY191" s="9"/>
      <c r="AZ191" s="9"/>
      <c r="CC191" s="9"/>
    </row>
    <row r="192" spans="1:81" ht="12.75">
      <c r="A192">
        <v>-517.968</v>
      </c>
      <c r="B192">
        <v>1.49143</v>
      </c>
      <c r="C192">
        <v>28.49146</v>
      </c>
      <c r="F192">
        <f t="shared" si="19"/>
        <v>-516.4765699999999</v>
      </c>
      <c r="G192">
        <f t="shared" si="20"/>
        <v>-489.47653999999994</v>
      </c>
      <c r="I192">
        <f t="shared" si="16"/>
        <v>0.5667434</v>
      </c>
      <c r="J192">
        <f t="shared" si="17"/>
        <v>10.8267548</v>
      </c>
      <c r="Q192">
        <f t="shared" si="21"/>
        <v>22.03200000000004</v>
      </c>
      <c r="R192">
        <f t="shared" si="22"/>
        <v>-14.718570000000001</v>
      </c>
      <c r="U192" s="12">
        <f t="shared" si="23"/>
        <v>7.313430000000038</v>
      </c>
      <c r="X192">
        <f t="shared" si="18"/>
        <v>-5.593056600000001</v>
      </c>
      <c r="AY192" s="9"/>
      <c r="AZ192" s="9"/>
      <c r="CC192" s="9"/>
    </row>
    <row r="193" spans="1:81" ht="12.75">
      <c r="A193">
        <v>-515.429</v>
      </c>
      <c r="B193">
        <v>-1.028573</v>
      </c>
      <c r="C193">
        <v>28.40575</v>
      </c>
      <c r="F193">
        <f t="shared" si="19"/>
        <v>-516.457573</v>
      </c>
      <c r="G193">
        <f t="shared" si="20"/>
        <v>-487.02324999999996</v>
      </c>
      <c r="I193">
        <f t="shared" si="16"/>
        <v>-0.39085774</v>
      </c>
      <c r="J193">
        <f t="shared" si="17"/>
        <v>10.794185</v>
      </c>
      <c r="Q193">
        <f t="shared" si="21"/>
        <v>24.571000000000026</v>
      </c>
      <c r="R193">
        <f t="shared" si="22"/>
        <v>-17.238573000000002</v>
      </c>
      <c r="U193" s="12">
        <f t="shared" si="23"/>
        <v>7.332427000000024</v>
      </c>
      <c r="X193">
        <f t="shared" si="18"/>
        <v>-6.550657740000001</v>
      </c>
      <c r="AY193" s="9"/>
      <c r="AZ193" s="9"/>
      <c r="CC193" s="9"/>
    </row>
    <row r="194" spans="1:81" ht="12.75">
      <c r="A194">
        <v>-512.8899</v>
      </c>
      <c r="B194">
        <v>-3.531433</v>
      </c>
      <c r="C194">
        <v>28.2686</v>
      </c>
      <c r="F194">
        <f t="shared" si="19"/>
        <v>-516.421333</v>
      </c>
      <c r="G194">
        <f t="shared" si="20"/>
        <v>-484.6213</v>
      </c>
      <c r="I194">
        <f t="shared" si="16"/>
        <v>-1.3419445399999999</v>
      </c>
      <c r="J194">
        <f t="shared" si="17"/>
        <v>10.742068</v>
      </c>
      <c r="Q194">
        <f t="shared" si="21"/>
        <v>27.11009999999999</v>
      </c>
      <c r="R194">
        <f t="shared" si="22"/>
        <v>-19.741433</v>
      </c>
      <c r="U194" s="12">
        <f t="shared" si="23"/>
        <v>7.368666999999988</v>
      </c>
      <c r="X194">
        <f t="shared" si="18"/>
        <v>-7.501744540000001</v>
      </c>
      <c r="AY194" s="9"/>
      <c r="AZ194" s="9"/>
      <c r="CC194" s="9"/>
    </row>
    <row r="195" spans="1:81" ht="12.75">
      <c r="A195">
        <v>-510.3509</v>
      </c>
      <c r="B195">
        <v>-6.034293</v>
      </c>
      <c r="C195">
        <v>28.20003</v>
      </c>
      <c r="F195">
        <f t="shared" si="19"/>
        <v>-516.3851930000001</v>
      </c>
      <c r="G195">
        <f t="shared" si="20"/>
        <v>-482.15087</v>
      </c>
      <c r="I195">
        <f t="shared" si="16"/>
        <v>-2.29303134</v>
      </c>
      <c r="J195">
        <f t="shared" si="17"/>
        <v>10.716011400000001</v>
      </c>
      <c r="Q195">
        <f t="shared" si="21"/>
        <v>29.649099999999976</v>
      </c>
      <c r="R195">
        <f t="shared" si="22"/>
        <v>-22.244293</v>
      </c>
      <c r="U195" s="12">
        <f t="shared" si="23"/>
        <v>7.404806999999977</v>
      </c>
      <c r="X195">
        <f t="shared" si="18"/>
        <v>-8.45283134</v>
      </c>
      <c r="AY195" s="9"/>
      <c r="AZ195" s="9"/>
      <c r="CC195" s="9"/>
    </row>
    <row r="196" spans="1:81" ht="12.75">
      <c r="A196">
        <v>-507.8118</v>
      </c>
      <c r="B196">
        <v>-8.537152</v>
      </c>
      <c r="C196">
        <v>28.0286</v>
      </c>
      <c r="F196">
        <f t="shared" si="19"/>
        <v>-516.348952</v>
      </c>
      <c r="G196">
        <f t="shared" si="20"/>
        <v>-479.7832</v>
      </c>
      <c r="I196">
        <f t="shared" si="16"/>
        <v>-3.2441177600000004</v>
      </c>
      <c r="J196">
        <f t="shared" si="17"/>
        <v>10.650868000000001</v>
      </c>
      <c r="Q196">
        <f t="shared" si="21"/>
        <v>32.188199999999995</v>
      </c>
      <c r="R196">
        <f t="shared" si="22"/>
        <v>-24.747152</v>
      </c>
      <c r="U196" s="12">
        <f t="shared" si="23"/>
        <v>7.441047999999995</v>
      </c>
      <c r="X196">
        <f t="shared" si="18"/>
        <v>-9.40391776</v>
      </c>
      <c r="AY196" s="9"/>
      <c r="AZ196" s="9"/>
      <c r="CC196" s="9"/>
    </row>
    <row r="197" spans="1:81" ht="12.75">
      <c r="A197">
        <v>-505.2727</v>
      </c>
      <c r="B197">
        <v>-11.02287</v>
      </c>
      <c r="C197">
        <v>27.87432</v>
      </c>
      <c r="F197">
        <f t="shared" si="19"/>
        <v>-516.29557</v>
      </c>
      <c r="G197">
        <f t="shared" si="20"/>
        <v>-477.39838</v>
      </c>
      <c r="I197">
        <f t="shared" si="16"/>
        <v>-4.1886906</v>
      </c>
      <c r="J197">
        <f t="shared" si="17"/>
        <v>10.592241600000001</v>
      </c>
      <c r="Q197">
        <f t="shared" si="21"/>
        <v>34.727300000000014</v>
      </c>
      <c r="R197">
        <f t="shared" si="22"/>
        <v>-27.23287</v>
      </c>
      <c r="U197" s="12">
        <f t="shared" si="23"/>
        <v>7.4944300000000155</v>
      </c>
      <c r="X197">
        <f t="shared" si="18"/>
        <v>-10.3484906</v>
      </c>
      <c r="AY197" s="9"/>
      <c r="AZ197" s="9"/>
      <c r="CC197" s="9"/>
    </row>
    <row r="198" spans="1:81" ht="12.75">
      <c r="A198">
        <v>-502.7337</v>
      </c>
      <c r="B198">
        <v>-13.52573</v>
      </c>
      <c r="C198">
        <v>27.75432</v>
      </c>
      <c r="F198">
        <f t="shared" si="19"/>
        <v>-516.25943</v>
      </c>
      <c r="G198">
        <f t="shared" si="20"/>
        <v>-474.97938</v>
      </c>
      <c r="I198">
        <f t="shared" si="16"/>
        <v>-5.1397774</v>
      </c>
      <c r="J198">
        <f t="shared" si="17"/>
        <v>10.546641600000001</v>
      </c>
      <c r="Q198">
        <f t="shared" si="21"/>
        <v>37.2663</v>
      </c>
      <c r="R198">
        <f t="shared" si="22"/>
        <v>-29.73573</v>
      </c>
      <c r="U198" s="12">
        <f t="shared" si="23"/>
        <v>7.530570000000001</v>
      </c>
      <c r="X198">
        <f t="shared" si="18"/>
        <v>-11.2995774</v>
      </c>
      <c r="AY198" s="9"/>
      <c r="AZ198" s="9"/>
      <c r="CC198" s="9"/>
    </row>
    <row r="199" spans="1:81" ht="12.75">
      <c r="A199">
        <v>-500.1946</v>
      </c>
      <c r="B199">
        <v>-16.04573</v>
      </c>
      <c r="C199">
        <v>27.6686</v>
      </c>
      <c r="F199">
        <f t="shared" si="19"/>
        <v>-516.24033</v>
      </c>
      <c r="G199">
        <f t="shared" si="20"/>
        <v>-472.52599999999995</v>
      </c>
      <c r="I199">
        <f t="shared" si="16"/>
        <v>-6.0973774</v>
      </c>
      <c r="J199">
        <f t="shared" si="17"/>
        <v>10.514068</v>
      </c>
      <c r="Q199">
        <f t="shared" si="21"/>
        <v>39.80540000000002</v>
      </c>
      <c r="R199">
        <f t="shared" si="22"/>
        <v>-32.25573</v>
      </c>
      <c r="U199" s="12">
        <f t="shared" si="23"/>
        <v>7.54967000000002</v>
      </c>
      <c r="X199">
        <f t="shared" si="18"/>
        <v>-12.2571774</v>
      </c>
      <c r="AY199" s="9"/>
      <c r="AZ199" s="9"/>
      <c r="CC199" s="9"/>
    </row>
    <row r="200" spans="1:81" ht="12.75">
      <c r="A200">
        <v>-497.6556</v>
      </c>
      <c r="B200">
        <v>-18.49716</v>
      </c>
      <c r="C200">
        <v>27.49718</v>
      </c>
      <c r="F200">
        <f t="shared" si="19"/>
        <v>-516.15276</v>
      </c>
      <c r="G200">
        <f t="shared" si="20"/>
        <v>-470.15842</v>
      </c>
      <c r="I200">
        <f t="shared" si="16"/>
        <v>-7.028920800000001</v>
      </c>
      <c r="J200">
        <f t="shared" si="17"/>
        <v>10.4489284</v>
      </c>
      <c r="Q200">
        <f t="shared" si="21"/>
        <v>42.34440000000001</v>
      </c>
      <c r="R200">
        <f t="shared" si="22"/>
        <v>-34.70716</v>
      </c>
      <c r="U200" s="12">
        <f t="shared" si="23"/>
        <v>7.637240000000006</v>
      </c>
      <c r="X200">
        <f t="shared" si="18"/>
        <v>-13.1887208</v>
      </c>
      <c r="AY200" s="9"/>
      <c r="AZ200" s="9"/>
      <c r="CC200" s="9"/>
    </row>
    <row r="201" spans="1:81" ht="12.75">
      <c r="A201">
        <v>-495.1165</v>
      </c>
      <c r="B201">
        <v>-21.03431</v>
      </c>
      <c r="C201">
        <v>27.4286</v>
      </c>
      <c r="F201">
        <f t="shared" si="19"/>
        <v>-516.15081</v>
      </c>
      <c r="G201">
        <f t="shared" si="20"/>
        <v>-467.68789999999996</v>
      </c>
      <c r="I201">
        <f t="shared" si="16"/>
        <v>-7.993037800000001</v>
      </c>
      <c r="J201">
        <f t="shared" si="17"/>
        <v>10.422868</v>
      </c>
      <c r="Q201">
        <f t="shared" si="21"/>
        <v>44.883500000000026</v>
      </c>
      <c r="R201">
        <f t="shared" si="22"/>
        <v>-37.24431</v>
      </c>
      <c r="U201" s="12">
        <f t="shared" si="23"/>
        <v>7.639190000000028</v>
      </c>
      <c r="X201">
        <f t="shared" si="18"/>
        <v>-14.1528378</v>
      </c>
      <c r="AY201" s="9"/>
      <c r="AZ201" s="9"/>
      <c r="CC201" s="9"/>
    </row>
    <row r="202" spans="1:81" ht="12.75">
      <c r="A202">
        <v>-492.5775</v>
      </c>
      <c r="B202">
        <v>-23.53717</v>
      </c>
      <c r="C202">
        <v>27.3086</v>
      </c>
      <c r="F202">
        <f t="shared" si="19"/>
        <v>-516.1146699999999</v>
      </c>
      <c r="G202">
        <f t="shared" si="20"/>
        <v>-465.2689</v>
      </c>
      <c r="I202">
        <f aca="true" t="shared" si="24" ref="I202:I265">spring*B202</f>
        <v>-8.9441246</v>
      </c>
      <c r="J202">
        <f aca="true" t="shared" si="25" ref="J202:J265">spring*C202</f>
        <v>10.377267999999999</v>
      </c>
      <c r="Q202">
        <f t="shared" si="21"/>
        <v>47.422500000000014</v>
      </c>
      <c r="R202">
        <f t="shared" si="22"/>
        <v>-39.74717</v>
      </c>
      <c r="U202" s="12">
        <f t="shared" si="23"/>
        <v>7.675330000000017</v>
      </c>
      <c r="X202">
        <f aca="true" t="shared" si="26" ref="X202:X265">spring*R202</f>
        <v>-15.1039246</v>
      </c>
      <c r="AY202" s="9"/>
      <c r="AZ202" s="9"/>
      <c r="CC202" s="9"/>
    </row>
    <row r="203" spans="1:81" ht="12.75">
      <c r="A203">
        <v>-490.0384</v>
      </c>
      <c r="B203">
        <v>-26.04003</v>
      </c>
      <c r="C203">
        <v>27.20575</v>
      </c>
      <c r="F203">
        <f aca="true" t="shared" si="27" ref="F203:F266">A203+B203</f>
        <v>-516.07843</v>
      </c>
      <c r="G203">
        <f aca="true" t="shared" si="28" ref="G203:G266">A203+C203</f>
        <v>-462.83265</v>
      </c>
      <c r="I203">
        <f t="shared" si="24"/>
        <v>-9.8952114</v>
      </c>
      <c r="J203">
        <f t="shared" si="25"/>
        <v>10.338185</v>
      </c>
      <c r="Q203">
        <f aca="true" t="shared" si="29" ref="Q203:Q266">A203+540</f>
        <v>49.961599999999976</v>
      </c>
      <c r="R203">
        <f aca="true" t="shared" si="30" ref="R203:R266">B203-16.21</f>
        <v>-42.25003</v>
      </c>
      <c r="U203" s="12">
        <f aca="true" t="shared" si="31" ref="U203:U266">Q203+R203</f>
        <v>7.711569999999973</v>
      </c>
      <c r="X203">
        <f t="shared" si="26"/>
        <v>-16.0550114</v>
      </c>
      <c r="AY203" s="9"/>
      <c r="AZ203" s="9"/>
      <c r="CC203" s="9"/>
    </row>
    <row r="204" spans="1:81" ht="12.75">
      <c r="A204">
        <v>-487.4993</v>
      </c>
      <c r="B204">
        <v>-28.49146</v>
      </c>
      <c r="C204">
        <v>27.08574</v>
      </c>
      <c r="F204">
        <f t="shared" si="27"/>
        <v>-515.99076</v>
      </c>
      <c r="G204">
        <f t="shared" si="28"/>
        <v>-460.41356</v>
      </c>
      <c r="I204">
        <f t="shared" si="24"/>
        <v>-10.8267548</v>
      </c>
      <c r="J204">
        <f t="shared" si="25"/>
        <v>10.2925812</v>
      </c>
      <c r="Q204">
        <f t="shared" si="29"/>
        <v>52.500699999999995</v>
      </c>
      <c r="R204">
        <f t="shared" si="30"/>
        <v>-44.70146</v>
      </c>
      <c r="U204" s="12">
        <f t="shared" si="31"/>
        <v>7.7992399999999975</v>
      </c>
      <c r="X204">
        <f t="shared" si="26"/>
        <v>-16.9865548</v>
      </c>
      <c r="AY204" s="9"/>
      <c r="AZ204" s="9"/>
      <c r="CC204" s="9"/>
    </row>
    <row r="205" spans="1:81" ht="12.75">
      <c r="A205">
        <v>-484.9603</v>
      </c>
      <c r="B205">
        <v>-31.02861</v>
      </c>
      <c r="C205">
        <v>26.9486</v>
      </c>
      <c r="F205">
        <f t="shared" si="27"/>
        <v>-515.98891</v>
      </c>
      <c r="G205">
        <f t="shared" si="28"/>
        <v>-458.0117</v>
      </c>
      <c r="I205">
        <f t="shared" si="24"/>
        <v>-11.7908718</v>
      </c>
      <c r="J205">
        <f t="shared" si="25"/>
        <v>10.240468</v>
      </c>
      <c r="Q205">
        <f t="shared" si="29"/>
        <v>55.03969999999998</v>
      </c>
      <c r="R205">
        <f t="shared" si="30"/>
        <v>-47.23861</v>
      </c>
      <c r="U205" s="12">
        <f t="shared" si="31"/>
        <v>7.801089999999981</v>
      </c>
      <c r="X205">
        <f t="shared" si="26"/>
        <v>-17.950671800000002</v>
      </c>
      <c r="AY205" s="9"/>
      <c r="AZ205" s="9"/>
      <c r="CC205" s="9"/>
    </row>
    <row r="206" spans="1:81" ht="12.75">
      <c r="A206">
        <v>-482.4212</v>
      </c>
      <c r="B206">
        <v>-33.48004</v>
      </c>
      <c r="C206">
        <v>26.89717</v>
      </c>
      <c r="F206">
        <f t="shared" si="27"/>
        <v>-515.90124</v>
      </c>
      <c r="G206">
        <f t="shared" si="28"/>
        <v>-455.52403</v>
      </c>
      <c r="I206">
        <f t="shared" si="24"/>
        <v>-12.7224152</v>
      </c>
      <c r="J206">
        <f t="shared" si="25"/>
        <v>10.2209246</v>
      </c>
      <c r="Q206">
        <f t="shared" si="29"/>
        <v>57.5788</v>
      </c>
      <c r="R206">
        <f t="shared" si="30"/>
        <v>-49.69004</v>
      </c>
      <c r="U206" s="12">
        <f t="shared" si="31"/>
        <v>7.888759999999998</v>
      </c>
      <c r="X206">
        <f t="shared" si="26"/>
        <v>-18.8822152</v>
      </c>
      <c r="AY206" s="9"/>
      <c r="AZ206" s="9"/>
      <c r="CC206" s="9"/>
    </row>
    <row r="207" spans="1:81" ht="12.75">
      <c r="A207">
        <v>-479.8822</v>
      </c>
      <c r="B207">
        <v>-35.91433</v>
      </c>
      <c r="C207">
        <v>26.67432</v>
      </c>
      <c r="F207">
        <f t="shared" si="27"/>
        <v>-515.79653</v>
      </c>
      <c r="G207">
        <f t="shared" si="28"/>
        <v>-453.20788</v>
      </c>
      <c r="I207">
        <f t="shared" si="24"/>
        <v>-13.6474454</v>
      </c>
      <c r="J207">
        <f t="shared" si="25"/>
        <v>10.1362416</v>
      </c>
      <c r="Q207">
        <f t="shared" si="29"/>
        <v>60.11779999999999</v>
      </c>
      <c r="R207">
        <f t="shared" si="30"/>
        <v>-52.12433</v>
      </c>
      <c r="U207" s="12">
        <f t="shared" si="31"/>
        <v>7.993469999999988</v>
      </c>
      <c r="X207">
        <f t="shared" si="26"/>
        <v>-19.8072454</v>
      </c>
      <c r="AY207" s="9"/>
      <c r="AZ207" s="9"/>
      <c r="CC207" s="9"/>
    </row>
    <row r="208" spans="1:81" ht="12.75">
      <c r="A208">
        <v>-477.3431</v>
      </c>
      <c r="B208">
        <v>-38.41719</v>
      </c>
      <c r="C208">
        <v>26.45146</v>
      </c>
      <c r="F208">
        <f t="shared" si="27"/>
        <v>-515.7602899999999</v>
      </c>
      <c r="G208">
        <f t="shared" si="28"/>
        <v>-450.89164</v>
      </c>
      <c r="I208">
        <f t="shared" si="24"/>
        <v>-14.5985322</v>
      </c>
      <c r="J208">
        <f t="shared" si="25"/>
        <v>10.0515548</v>
      </c>
      <c r="Q208">
        <f t="shared" si="29"/>
        <v>62.65690000000001</v>
      </c>
      <c r="R208">
        <f t="shared" si="30"/>
        <v>-54.62719</v>
      </c>
      <c r="U208" s="12">
        <f t="shared" si="31"/>
        <v>8.029710000000009</v>
      </c>
      <c r="X208">
        <f t="shared" si="26"/>
        <v>-20.758332199999998</v>
      </c>
      <c r="AY208" s="9"/>
      <c r="AZ208" s="9"/>
      <c r="CC208" s="9"/>
    </row>
    <row r="209" spans="1:81" ht="12.75">
      <c r="A209">
        <v>-474.804</v>
      </c>
      <c r="B209">
        <v>-40.85147</v>
      </c>
      <c r="C209">
        <v>26.28003</v>
      </c>
      <c r="F209">
        <f t="shared" si="27"/>
        <v>-515.6554699999999</v>
      </c>
      <c r="G209">
        <f t="shared" si="28"/>
        <v>-448.52396999999996</v>
      </c>
      <c r="I209">
        <f t="shared" si="24"/>
        <v>-15.5235586</v>
      </c>
      <c r="J209">
        <f t="shared" si="25"/>
        <v>9.9864114</v>
      </c>
      <c r="Q209">
        <f t="shared" si="29"/>
        <v>65.19600000000003</v>
      </c>
      <c r="R209">
        <f t="shared" si="30"/>
        <v>-57.06147</v>
      </c>
      <c r="U209" s="12">
        <f t="shared" si="31"/>
        <v>8.134530000000026</v>
      </c>
      <c r="X209">
        <f t="shared" si="26"/>
        <v>-21.683358600000002</v>
      </c>
      <c r="AY209" s="9"/>
      <c r="AZ209" s="9"/>
      <c r="CC209" s="9"/>
    </row>
    <row r="210" spans="1:81" ht="12.75">
      <c r="A210">
        <v>-472.265</v>
      </c>
      <c r="B210">
        <v>-43.33719</v>
      </c>
      <c r="C210">
        <v>26.36575</v>
      </c>
      <c r="F210">
        <f t="shared" si="27"/>
        <v>-515.60219</v>
      </c>
      <c r="G210">
        <f t="shared" si="28"/>
        <v>-445.89925</v>
      </c>
      <c r="I210">
        <f t="shared" si="24"/>
        <v>-16.4681322</v>
      </c>
      <c r="J210">
        <f t="shared" si="25"/>
        <v>10.018984999999999</v>
      </c>
      <c r="Q210">
        <f t="shared" si="29"/>
        <v>67.73500000000001</v>
      </c>
      <c r="R210">
        <f t="shared" si="30"/>
        <v>-59.54719</v>
      </c>
      <c r="U210" s="12">
        <f t="shared" si="31"/>
        <v>8.187810000000013</v>
      </c>
      <c r="X210">
        <f t="shared" si="26"/>
        <v>-22.6279322</v>
      </c>
      <c r="AY210" s="9"/>
      <c r="AZ210" s="9"/>
      <c r="CC210" s="9"/>
    </row>
    <row r="211" spans="1:81" ht="12.75">
      <c r="A211">
        <v>-469.7259</v>
      </c>
      <c r="B211">
        <v>-45.75434</v>
      </c>
      <c r="C211">
        <v>26.36575</v>
      </c>
      <c r="F211">
        <f t="shared" si="27"/>
        <v>-515.48024</v>
      </c>
      <c r="G211">
        <f t="shared" si="28"/>
        <v>-443.36015000000003</v>
      </c>
      <c r="I211">
        <f t="shared" si="24"/>
        <v>-17.3866492</v>
      </c>
      <c r="J211">
        <f t="shared" si="25"/>
        <v>10.018984999999999</v>
      </c>
      <c r="Q211">
        <f t="shared" si="29"/>
        <v>70.27409999999998</v>
      </c>
      <c r="R211">
        <f t="shared" si="30"/>
        <v>-61.96434</v>
      </c>
      <c r="U211" s="12">
        <f t="shared" si="31"/>
        <v>8.309759999999976</v>
      </c>
      <c r="X211">
        <f t="shared" si="26"/>
        <v>-23.5464492</v>
      </c>
      <c r="AY211" s="9"/>
      <c r="AZ211" s="9"/>
      <c r="CC211" s="9"/>
    </row>
    <row r="212" spans="1:81" ht="12.75">
      <c r="A212">
        <v>-467.1869</v>
      </c>
      <c r="B212">
        <v>-48.24006</v>
      </c>
      <c r="C212">
        <v>26.33146</v>
      </c>
      <c r="F212">
        <f t="shared" si="27"/>
        <v>-515.42696</v>
      </c>
      <c r="G212">
        <f t="shared" si="28"/>
        <v>-440.85544</v>
      </c>
      <c r="I212">
        <f t="shared" si="24"/>
        <v>-18.3312228</v>
      </c>
      <c r="J212">
        <f t="shared" si="25"/>
        <v>10.0059548</v>
      </c>
      <c r="Q212">
        <f t="shared" si="29"/>
        <v>72.81310000000002</v>
      </c>
      <c r="R212">
        <f t="shared" si="30"/>
        <v>-64.45006000000001</v>
      </c>
      <c r="U212" s="12">
        <f t="shared" si="31"/>
        <v>8.363040000000012</v>
      </c>
      <c r="X212">
        <f t="shared" si="26"/>
        <v>-24.491022800000003</v>
      </c>
      <c r="AY212" s="9"/>
      <c r="AZ212" s="9"/>
      <c r="CC212" s="9"/>
    </row>
    <row r="213" spans="1:81" ht="12.75">
      <c r="A213">
        <v>-464.6478</v>
      </c>
      <c r="B213">
        <v>-50.64006</v>
      </c>
      <c r="C213">
        <v>26.2286</v>
      </c>
      <c r="F213">
        <f t="shared" si="27"/>
        <v>-515.28786</v>
      </c>
      <c r="G213">
        <f t="shared" si="28"/>
        <v>-438.41920000000005</v>
      </c>
      <c r="I213">
        <f t="shared" si="24"/>
        <v>-19.243222799999998</v>
      </c>
      <c r="J213">
        <f t="shared" si="25"/>
        <v>9.966868</v>
      </c>
      <c r="Q213">
        <f t="shared" si="29"/>
        <v>75.35219999999998</v>
      </c>
      <c r="R213">
        <f t="shared" si="30"/>
        <v>-66.85006</v>
      </c>
      <c r="U213" s="12">
        <f t="shared" si="31"/>
        <v>8.502139999999983</v>
      </c>
      <c r="X213">
        <f t="shared" si="26"/>
        <v>-25.4030228</v>
      </c>
      <c r="AY213" s="9"/>
      <c r="AZ213" s="9"/>
      <c r="CC213" s="9"/>
    </row>
    <row r="214" spans="1:81" ht="12.75">
      <c r="A214">
        <v>-462.1088</v>
      </c>
      <c r="B214">
        <v>-53.1772</v>
      </c>
      <c r="C214">
        <v>26.17717</v>
      </c>
      <c r="F214">
        <f t="shared" si="27"/>
        <v>-515.286</v>
      </c>
      <c r="G214">
        <f t="shared" si="28"/>
        <v>-435.93163</v>
      </c>
      <c r="I214">
        <f t="shared" si="24"/>
        <v>-20.207336</v>
      </c>
      <c r="J214">
        <f t="shared" si="25"/>
        <v>9.9473246</v>
      </c>
      <c r="Q214">
        <f t="shared" si="29"/>
        <v>77.89120000000003</v>
      </c>
      <c r="R214">
        <f t="shared" si="30"/>
        <v>-69.3872</v>
      </c>
      <c r="U214" s="12">
        <f t="shared" si="31"/>
        <v>8.504000000000019</v>
      </c>
      <c r="X214">
        <f t="shared" si="26"/>
        <v>-26.367136000000002</v>
      </c>
      <c r="AY214" s="9"/>
      <c r="AZ214" s="9"/>
      <c r="CC214" s="9"/>
    </row>
    <row r="215" spans="1:81" ht="12.75">
      <c r="A215">
        <v>-459.5697</v>
      </c>
      <c r="B215">
        <v>-55.57721</v>
      </c>
      <c r="C215">
        <v>26.09146</v>
      </c>
      <c r="F215">
        <f t="shared" si="27"/>
        <v>-515.14691</v>
      </c>
      <c r="G215">
        <f t="shared" si="28"/>
        <v>-433.47824</v>
      </c>
      <c r="I215">
        <f t="shared" si="24"/>
        <v>-21.119339800000002</v>
      </c>
      <c r="J215">
        <f t="shared" si="25"/>
        <v>9.9147548</v>
      </c>
      <c r="Q215">
        <f t="shared" si="29"/>
        <v>80.43029999999999</v>
      </c>
      <c r="R215">
        <f t="shared" si="30"/>
        <v>-71.78721</v>
      </c>
      <c r="U215" s="12">
        <f t="shared" si="31"/>
        <v>8.643089999999987</v>
      </c>
      <c r="X215">
        <f t="shared" si="26"/>
        <v>-27.2791398</v>
      </c>
      <c r="AY215" s="9"/>
      <c r="AZ215" s="9"/>
      <c r="CC215" s="9"/>
    </row>
    <row r="216" spans="1:81" ht="12.75">
      <c r="A216">
        <v>-457.0306</v>
      </c>
      <c r="B216">
        <v>-58.04578</v>
      </c>
      <c r="C216">
        <v>26.00574</v>
      </c>
      <c r="F216">
        <f t="shared" si="27"/>
        <v>-515.07638</v>
      </c>
      <c r="G216">
        <f t="shared" si="28"/>
        <v>-431.02486</v>
      </c>
      <c r="I216">
        <f t="shared" si="24"/>
        <v>-22.057396400000002</v>
      </c>
      <c r="J216">
        <f t="shared" si="25"/>
        <v>9.8821812</v>
      </c>
      <c r="Q216">
        <f t="shared" si="29"/>
        <v>82.96940000000001</v>
      </c>
      <c r="R216">
        <f t="shared" si="30"/>
        <v>-74.25578</v>
      </c>
      <c r="U216" s="12">
        <f t="shared" si="31"/>
        <v>8.713620000000006</v>
      </c>
      <c r="X216">
        <f t="shared" si="26"/>
        <v>-28.217196400000002</v>
      </c>
      <c r="AY216" s="9"/>
      <c r="AZ216" s="9"/>
      <c r="CC216" s="9"/>
    </row>
    <row r="217" spans="1:81" ht="12.75">
      <c r="A217">
        <v>-454.4916</v>
      </c>
      <c r="B217">
        <v>-60.46293</v>
      </c>
      <c r="C217">
        <v>25.95432</v>
      </c>
      <c r="F217">
        <f t="shared" si="27"/>
        <v>-514.95453</v>
      </c>
      <c r="G217">
        <f t="shared" si="28"/>
        <v>-428.53728</v>
      </c>
      <c r="I217">
        <f t="shared" si="24"/>
        <v>-22.9759134</v>
      </c>
      <c r="J217">
        <f t="shared" si="25"/>
        <v>9.8626416</v>
      </c>
      <c r="Q217">
        <f t="shared" si="29"/>
        <v>85.5084</v>
      </c>
      <c r="R217">
        <f t="shared" si="30"/>
        <v>-76.67293000000001</v>
      </c>
      <c r="U217" s="12">
        <f t="shared" si="31"/>
        <v>8.835469999999987</v>
      </c>
      <c r="X217">
        <f t="shared" si="26"/>
        <v>-29.135713400000004</v>
      </c>
      <c r="AY217" s="9"/>
      <c r="AZ217" s="9"/>
      <c r="CC217" s="9"/>
    </row>
    <row r="218" spans="1:81" ht="12.75">
      <c r="A218">
        <v>-451.9525</v>
      </c>
      <c r="B218">
        <v>-62.91436</v>
      </c>
      <c r="C218">
        <v>25.90289</v>
      </c>
      <c r="F218">
        <f t="shared" si="27"/>
        <v>-514.86686</v>
      </c>
      <c r="G218">
        <f t="shared" si="28"/>
        <v>-426.04961</v>
      </c>
      <c r="I218">
        <f t="shared" si="24"/>
        <v>-23.907456800000002</v>
      </c>
      <c r="J218">
        <f t="shared" si="25"/>
        <v>9.8430982</v>
      </c>
      <c r="Q218">
        <f t="shared" si="29"/>
        <v>88.04750000000001</v>
      </c>
      <c r="R218">
        <f t="shared" si="30"/>
        <v>-79.12436</v>
      </c>
      <c r="U218" s="12">
        <f t="shared" si="31"/>
        <v>8.923140000000018</v>
      </c>
      <c r="X218">
        <f t="shared" si="26"/>
        <v>-30.0672568</v>
      </c>
      <c r="AY218" s="9"/>
      <c r="AZ218" s="9"/>
      <c r="CC218" s="9"/>
    </row>
    <row r="219" spans="1:81" ht="12.75">
      <c r="A219">
        <v>-449.4135</v>
      </c>
      <c r="B219">
        <v>-65.40008</v>
      </c>
      <c r="C219">
        <v>25.81717</v>
      </c>
      <c r="F219">
        <f t="shared" si="27"/>
        <v>-514.81358</v>
      </c>
      <c r="G219">
        <f t="shared" si="28"/>
        <v>-423.59633</v>
      </c>
      <c r="I219">
        <f t="shared" si="24"/>
        <v>-24.8520304</v>
      </c>
      <c r="J219">
        <f t="shared" si="25"/>
        <v>9.8105246</v>
      </c>
      <c r="Q219">
        <f t="shared" si="29"/>
        <v>90.5865</v>
      </c>
      <c r="R219">
        <f t="shared" si="30"/>
        <v>-81.61008000000001</v>
      </c>
      <c r="U219" s="12">
        <f t="shared" si="31"/>
        <v>8.97641999999999</v>
      </c>
      <c r="X219">
        <f t="shared" si="26"/>
        <v>-31.011830400000004</v>
      </c>
      <c r="AY219" s="9"/>
      <c r="AZ219" s="9"/>
      <c r="CC219" s="9"/>
    </row>
    <row r="220" spans="1:81" ht="12.75">
      <c r="A220">
        <v>-446.8744</v>
      </c>
      <c r="B220">
        <v>-67.74865</v>
      </c>
      <c r="C220">
        <v>25.78289</v>
      </c>
      <c r="F220">
        <f t="shared" si="27"/>
        <v>-514.6230499999999</v>
      </c>
      <c r="G220">
        <f t="shared" si="28"/>
        <v>-421.09150999999997</v>
      </c>
      <c r="I220">
        <f t="shared" si="24"/>
        <v>-25.744487</v>
      </c>
      <c r="J220">
        <f t="shared" si="25"/>
        <v>9.7974982</v>
      </c>
      <c r="Q220">
        <f t="shared" si="29"/>
        <v>93.12560000000002</v>
      </c>
      <c r="R220">
        <f t="shared" si="30"/>
        <v>-83.95865</v>
      </c>
      <c r="U220" s="12">
        <f t="shared" si="31"/>
        <v>9.166950000000014</v>
      </c>
      <c r="X220">
        <f t="shared" si="26"/>
        <v>-31.904287000000004</v>
      </c>
      <c r="AY220" s="9"/>
      <c r="AZ220" s="9"/>
      <c r="CC220" s="9"/>
    </row>
    <row r="221" spans="1:81" ht="12.75">
      <c r="A221">
        <v>-444.3353</v>
      </c>
      <c r="B221">
        <v>-70.20008</v>
      </c>
      <c r="C221">
        <v>25.7486</v>
      </c>
      <c r="F221">
        <f t="shared" si="27"/>
        <v>-514.53538</v>
      </c>
      <c r="G221">
        <f t="shared" si="28"/>
        <v>-418.5867</v>
      </c>
      <c r="I221">
        <f t="shared" si="24"/>
        <v>-26.676030400000002</v>
      </c>
      <c r="J221">
        <f t="shared" si="25"/>
        <v>9.784468</v>
      </c>
      <c r="Q221">
        <f t="shared" si="29"/>
        <v>95.66469999999998</v>
      </c>
      <c r="R221">
        <f t="shared" si="30"/>
        <v>-86.41008</v>
      </c>
      <c r="U221" s="12">
        <f t="shared" si="31"/>
        <v>9.254619999999989</v>
      </c>
      <c r="X221">
        <f t="shared" si="26"/>
        <v>-32.8358304</v>
      </c>
      <c r="AY221" s="9"/>
      <c r="AZ221" s="9"/>
      <c r="CC221" s="9"/>
    </row>
    <row r="222" spans="1:81" ht="12.75">
      <c r="A222">
        <v>-441.7963</v>
      </c>
      <c r="B222">
        <v>-72.60008</v>
      </c>
      <c r="C222">
        <v>25.68003</v>
      </c>
      <c r="F222">
        <f t="shared" si="27"/>
        <v>-514.39638</v>
      </c>
      <c r="G222">
        <f t="shared" si="28"/>
        <v>-416.11627</v>
      </c>
      <c r="I222">
        <f t="shared" si="24"/>
        <v>-27.5880304</v>
      </c>
      <c r="J222">
        <f t="shared" si="25"/>
        <v>9.7584114</v>
      </c>
      <c r="Q222">
        <f t="shared" si="29"/>
        <v>98.20370000000003</v>
      </c>
      <c r="R222">
        <f t="shared" si="30"/>
        <v>-88.81008</v>
      </c>
      <c r="U222" s="12">
        <f t="shared" si="31"/>
        <v>9.393620000000027</v>
      </c>
      <c r="X222">
        <f t="shared" si="26"/>
        <v>-33.7478304</v>
      </c>
      <c r="AY222" s="9"/>
      <c r="AZ222" s="9"/>
      <c r="CC222" s="9"/>
    </row>
    <row r="223" spans="1:81" ht="12.75">
      <c r="A223">
        <v>-439.2572</v>
      </c>
      <c r="B223">
        <v>-75.01723</v>
      </c>
      <c r="C223">
        <v>25.66289</v>
      </c>
      <c r="F223">
        <f t="shared" si="27"/>
        <v>-514.27443</v>
      </c>
      <c r="G223">
        <f t="shared" si="28"/>
        <v>-413.59431</v>
      </c>
      <c r="I223">
        <f t="shared" si="24"/>
        <v>-28.5065474</v>
      </c>
      <c r="J223">
        <f t="shared" si="25"/>
        <v>9.751898200000001</v>
      </c>
      <c r="Q223">
        <f t="shared" si="29"/>
        <v>100.74279999999999</v>
      </c>
      <c r="R223">
        <f t="shared" si="30"/>
        <v>-91.22722999999999</v>
      </c>
      <c r="U223" s="12">
        <f t="shared" si="31"/>
        <v>9.515569999999997</v>
      </c>
      <c r="X223">
        <f t="shared" si="26"/>
        <v>-34.6663474</v>
      </c>
      <c r="AY223" s="9"/>
      <c r="AZ223" s="9"/>
      <c r="CC223" s="9"/>
    </row>
    <row r="224" spans="1:81" ht="12.75">
      <c r="A224">
        <v>-436.7181</v>
      </c>
      <c r="B224">
        <v>-77.41723</v>
      </c>
      <c r="C224">
        <v>25.61146</v>
      </c>
      <c r="F224">
        <f t="shared" si="27"/>
        <v>-514.13533</v>
      </c>
      <c r="G224">
        <f t="shared" si="28"/>
        <v>-411.10663999999997</v>
      </c>
      <c r="I224">
        <f t="shared" si="24"/>
        <v>-29.4185474</v>
      </c>
      <c r="J224">
        <f t="shared" si="25"/>
        <v>9.732354800000001</v>
      </c>
      <c r="Q224">
        <f t="shared" si="29"/>
        <v>103.28190000000001</v>
      </c>
      <c r="R224">
        <f t="shared" si="30"/>
        <v>-93.62723</v>
      </c>
      <c r="U224" s="12">
        <f t="shared" si="31"/>
        <v>9.65467000000001</v>
      </c>
      <c r="X224">
        <f t="shared" si="26"/>
        <v>-35.5783474</v>
      </c>
      <c r="AY224" s="9"/>
      <c r="AZ224" s="9"/>
      <c r="CC224" s="9"/>
    </row>
    <row r="225" spans="1:81" ht="12.75">
      <c r="A225">
        <v>-434.1791</v>
      </c>
      <c r="B225">
        <v>-79.85152</v>
      </c>
      <c r="C225">
        <v>25.59431</v>
      </c>
      <c r="F225">
        <f t="shared" si="27"/>
        <v>-514.03062</v>
      </c>
      <c r="G225">
        <f t="shared" si="28"/>
        <v>-408.58479</v>
      </c>
      <c r="I225">
        <f t="shared" si="24"/>
        <v>-30.343577599999996</v>
      </c>
      <c r="J225">
        <f t="shared" si="25"/>
        <v>9.7258378</v>
      </c>
      <c r="Q225">
        <f t="shared" si="29"/>
        <v>105.8209</v>
      </c>
      <c r="R225">
        <f t="shared" si="30"/>
        <v>-96.06152</v>
      </c>
      <c r="U225" s="12">
        <f t="shared" si="31"/>
        <v>9.759379999999993</v>
      </c>
      <c r="X225">
        <f t="shared" si="26"/>
        <v>-36.5033776</v>
      </c>
      <c r="AY225" s="9"/>
      <c r="AZ225" s="9"/>
      <c r="CC225" s="9"/>
    </row>
    <row r="226" spans="1:81" ht="12.75">
      <c r="A226">
        <v>-431.64</v>
      </c>
      <c r="B226">
        <v>-82.30296</v>
      </c>
      <c r="C226">
        <v>25.56003</v>
      </c>
      <c r="F226">
        <f t="shared" si="27"/>
        <v>-513.94296</v>
      </c>
      <c r="G226">
        <f t="shared" si="28"/>
        <v>-406.07997</v>
      </c>
      <c r="I226">
        <f t="shared" si="24"/>
        <v>-31.2751248</v>
      </c>
      <c r="J226">
        <f t="shared" si="25"/>
        <v>9.712811400000001</v>
      </c>
      <c r="Q226">
        <f t="shared" si="29"/>
        <v>108.36000000000001</v>
      </c>
      <c r="R226">
        <f t="shared" si="30"/>
        <v>-98.51295999999999</v>
      </c>
      <c r="U226" s="12">
        <f t="shared" si="31"/>
        <v>9.847040000000021</v>
      </c>
      <c r="X226">
        <f t="shared" si="26"/>
        <v>-37.4349248</v>
      </c>
      <c r="AY226" s="9"/>
      <c r="AZ226" s="9"/>
      <c r="CC226" s="9"/>
    </row>
    <row r="227" spans="1:81" ht="12.75">
      <c r="A227">
        <v>-429.101</v>
      </c>
      <c r="B227">
        <v>-84.70296</v>
      </c>
      <c r="C227">
        <v>25.52574</v>
      </c>
      <c r="F227">
        <f t="shared" si="27"/>
        <v>-513.80396</v>
      </c>
      <c r="G227">
        <f t="shared" si="28"/>
        <v>-403.57526</v>
      </c>
      <c r="I227">
        <f t="shared" si="24"/>
        <v>-32.1871248</v>
      </c>
      <c r="J227">
        <f t="shared" si="25"/>
        <v>9.6997812</v>
      </c>
      <c r="Q227">
        <f t="shared" si="29"/>
        <v>110.899</v>
      </c>
      <c r="R227">
        <f t="shared" si="30"/>
        <v>-100.91296</v>
      </c>
      <c r="U227" s="12">
        <f t="shared" si="31"/>
        <v>9.986040000000003</v>
      </c>
      <c r="X227">
        <f t="shared" si="26"/>
        <v>-38.3469248</v>
      </c>
      <c r="AY227" s="9"/>
      <c r="AZ227" s="9"/>
      <c r="CC227" s="9"/>
    </row>
    <row r="228" spans="1:81" ht="12.75">
      <c r="A228">
        <v>-426.5619</v>
      </c>
      <c r="B228">
        <v>-87.08582</v>
      </c>
      <c r="C228">
        <v>25.49146</v>
      </c>
      <c r="F228">
        <f t="shared" si="27"/>
        <v>-513.6477199999999</v>
      </c>
      <c r="G228">
        <f t="shared" si="28"/>
        <v>-401.07043999999996</v>
      </c>
      <c r="I228">
        <f t="shared" si="24"/>
        <v>-33.0926116</v>
      </c>
      <c r="J228">
        <f t="shared" si="25"/>
        <v>9.686754800000001</v>
      </c>
      <c r="Q228">
        <f t="shared" si="29"/>
        <v>113.43810000000002</v>
      </c>
      <c r="R228">
        <f t="shared" si="30"/>
        <v>-103.29581999999999</v>
      </c>
      <c r="U228" s="12">
        <f t="shared" si="31"/>
        <v>10.142280000000028</v>
      </c>
      <c r="X228">
        <f t="shared" si="26"/>
        <v>-39.252411599999995</v>
      </c>
      <c r="AY228" s="9"/>
      <c r="AZ228" s="9"/>
      <c r="CC228" s="9"/>
    </row>
    <row r="229" spans="1:81" ht="12.75">
      <c r="A229">
        <v>-424.0229</v>
      </c>
      <c r="B229">
        <v>-89.41724</v>
      </c>
      <c r="C229">
        <v>25.47432</v>
      </c>
      <c r="F229">
        <f t="shared" si="27"/>
        <v>-513.44014</v>
      </c>
      <c r="G229">
        <f t="shared" si="28"/>
        <v>-398.54858</v>
      </c>
      <c r="I229">
        <f t="shared" si="24"/>
        <v>-33.978551200000005</v>
      </c>
      <c r="J229">
        <f t="shared" si="25"/>
        <v>9.6802416</v>
      </c>
      <c r="Q229">
        <f t="shared" si="29"/>
        <v>115.97710000000001</v>
      </c>
      <c r="R229">
        <f t="shared" si="30"/>
        <v>-105.62724</v>
      </c>
      <c r="U229" s="12">
        <f t="shared" si="31"/>
        <v>10.349860000000007</v>
      </c>
      <c r="X229">
        <f t="shared" si="26"/>
        <v>-40.1383512</v>
      </c>
      <c r="AY229" s="9"/>
      <c r="AZ229" s="9"/>
      <c r="CC229" s="9"/>
    </row>
    <row r="230" spans="1:81" ht="12.75">
      <c r="A230">
        <v>-421.4838</v>
      </c>
      <c r="B230">
        <v>-91.85153</v>
      </c>
      <c r="C230">
        <v>25.42289</v>
      </c>
      <c r="F230">
        <f t="shared" si="27"/>
        <v>-513.33533</v>
      </c>
      <c r="G230">
        <f t="shared" si="28"/>
        <v>-396.06091</v>
      </c>
      <c r="I230">
        <f t="shared" si="24"/>
        <v>-34.9035814</v>
      </c>
      <c r="J230">
        <f t="shared" si="25"/>
        <v>9.6606982</v>
      </c>
      <c r="Q230">
        <f t="shared" si="29"/>
        <v>118.51620000000003</v>
      </c>
      <c r="R230">
        <f t="shared" si="30"/>
        <v>-108.06153</v>
      </c>
      <c r="U230" s="12">
        <f t="shared" si="31"/>
        <v>10.454670000000021</v>
      </c>
      <c r="X230">
        <f t="shared" si="26"/>
        <v>-41.063381400000004</v>
      </c>
      <c r="AY230" s="9"/>
      <c r="AZ230" s="9"/>
      <c r="CC230" s="9"/>
    </row>
    <row r="231" spans="1:81" ht="12.75">
      <c r="A231">
        <v>-418.9448</v>
      </c>
      <c r="B231">
        <v>-94.2344</v>
      </c>
      <c r="C231">
        <v>25.44003</v>
      </c>
      <c r="F231">
        <f t="shared" si="27"/>
        <v>-513.1792</v>
      </c>
      <c r="G231">
        <f t="shared" si="28"/>
        <v>-393.50477</v>
      </c>
      <c r="I231">
        <f t="shared" si="24"/>
        <v>-35.809072</v>
      </c>
      <c r="J231">
        <f t="shared" si="25"/>
        <v>9.6672114</v>
      </c>
      <c r="Q231">
        <f t="shared" si="29"/>
        <v>121.05520000000001</v>
      </c>
      <c r="R231">
        <f t="shared" si="30"/>
        <v>-110.4444</v>
      </c>
      <c r="U231" s="12">
        <f t="shared" si="31"/>
        <v>10.610800000000012</v>
      </c>
      <c r="X231">
        <f t="shared" si="26"/>
        <v>-41.968872000000005</v>
      </c>
      <c r="AY231" s="9"/>
      <c r="AZ231" s="9"/>
      <c r="CC231" s="9"/>
    </row>
    <row r="232" spans="1:81" ht="12.75">
      <c r="A232">
        <v>-416.4057</v>
      </c>
      <c r="B232">
        <v>-96.56583</v>
      </c>
      <c r="C232">
        <v>25.40574</v>
      </c>
      <c r="F232">
        <f t="shared" si="27"/>
        <v>-512.97153</v>
      </c>
      <c r="G232">
        <f t="shared" si="28"/>
        <v>-390.99996000000004</v>
      </c>
      <c r="I232">
        <f t="shared" si="24"/>
        <v>-36.6950154</v>
      </c>
      <c r="J232">
        <f t="shared" si="25"/>
        <v>9.6541812</v>
      </c>
      <c r="Q232">
        <f t="shared" si="29"/>
        <v>123.59429999999998</v>
      </c>
      <c r="R232">
        <f t="shared" si="30"/>
        <v>-112.77583000000001</v>
      </c>
      <c r="U232" s="12">
        <f t="shared" si="31"/>
        <v>10.818469999999962</v>
      </c>
      <c r="X232">
        <f t="shared" si="26"/>
        <v>-42.85481540000001</v>
      </c>
      <c r="AY232" s="9"/>
      <c r="AZ232" s="9"/>
      <c r="CC232" s="9"/>
    </row>
    <row r="233" spans="1:81" ht="12.75">
      <c r="A233">
        <v>-413.8666</v>
      </c>
      <c r="B233">
        <v>-98.93154</v>
      </c>
      <c r="C233">
        <v>25.3886</v>
      </c>
      <c r="F233">
        <f t="shared" si="27"/>
        <v>-512.79814</v>
      </c>
      <c r="G233">
        <f t="shared" si="28"/>
        <v>-388.478</v>
      </c>
      <c r="I233">
        <f t="shared" si="24"/>
        <v>-37.5939852</v>
      </c>
      <c r="J233">
        <f t="shared" si="25"/>
        <v>9.647668</v>
      </c>
      <c r="Q233">
        <f t="shared" si="29"/>
        <v>126.1334</v>
      </c>
      <c r="R233">
        <f t="shared" si="30"/>
        <v>-115.14153999999999</v>
      </c>
      <c r="U233" s="12">
        <f t="shared" si="31"/>
        <v>10.991860000000003</v>
      </c>
      <c r="X233">
        <f t="shared" si="26"/>
        <v>-43.753785199999996</v>
      </c>
      <c r="AY233" s="9"/>
      <c r="AZ233" s="9"/>
      <c r="CC233" s="9"/>
    </row>
    <row r="234" spans="1:81" ht="12.75">
      <c r="A234">
        <v>-411.3276</v>
      </c>
      <c r="B234">
        <v>-101.3144</v>
      </c>
      <c r="C234">
        <v>25.37146</v>
      </c>
      <c r="F234">
        <f t="shared" si="27"/>
        <v>-512.642</v>
      </c>
      <c r="G234">
        <f t="shared" si="28"/>
        <v>-385.95614</v>
      </c>
      <c r="I234">
        <f t="shared" si="24"/>
        <v>-38.499472000000004</v>
      </c>
      <c r="J234">
        <f t="shared" si="25"/>
        <v>9.641154799999999</v>
      </c>
      <c r="Q234">
        <f t="shared" si="29"/>
        <v>128.67239999999998</v>
      </c>
      <c r="R234">
        <f t="shared" si="30"/>
        <v>-117.52440000000001</v>
      </c>
      <c r="U234" s="12">
        <f t="shared" si="31"/>
        <v>11.147999999999968</v>
      </c>
      <c r="X234">
        <f t="shared" si="26"/>
        <v>-44.65927200000001</v>
      </c>
      <c r="AY234" s="9"/>
      <c r="AZ234" s="9"/>
      <c r="CC234" s="9"/>
    </row>
    <row r="235" spans="1:81" ht="12.75">
      <c r="A235">
        <v>-408.7885</v>
      </c>
      <c r="B235">
        <v>-103.663</v>
      </c>
      <c r="C235">
        <v>25.33717</v>
      </c>
      <c r="F235">
        <f t="shared" si="27"/>
        <v>-512.4515</v>
      </c>
      <c r="G235">
        <f t="shared" si="28"/>
        <v>-383.45133</v>
      </c>
      <c r="I235">
        <f t="shared" si="24"/>
        <v>-39.39194</v>
      </c>
      <c r="J235">
        <f t="shared" si="25"/>
        <v>9.6281246</v>
      </c>
      <c r="Q235">
        <f t="shared" si="29"/>
        <v>131.2115</v>
      </c>
      <c r="R235">
        <f t="shared" si="30"/>
        <v>-119.87299999999999</v>
      </c>
      <c r="U235" s="12">
        <f t="shared" si="31"/>
        <v>11.33850000000001</v>
      </c>
      <c r="X235">
        <f t="shared" si="26"/>
        <v>-45.551739999999995</v>
      </c>
      <c r="AY235" s="9"/>
      <c r="AZ235" s="9"/>
      <c r="CC235" s="9"/>
    </row>
    <row r="236" spans="1:81" ht="12.75">
      <c r="A236">
        <v>-406.2495</v>
      </c>
      <c r="B236">
        <v>-106.0287</v>
      </c>
      <c r="C236">
        <v>25.35431</v>
      </c>
      <c r="F236">
        <f t="shared" si="27"/>
        <v>-512.2782</v>
      </c>
      <c r="G236">
        <f t="shared" si="28"/>
        <v>-380.89519</v>
      </c>
      <c r="I236">
        <f t="shared" si="24"/>
        <v>-40.290906</v>
      </c>
      <c r="J236">
        <f t="shared" si="25"/>
        <v>9.6346378</v>
      </c>
      <c r="Q236">
        <f t="shared" si="29"/>
        <v>133.7505</v>
      </c>
      <c r="R236">
        <f t="shared" si="30"/>
        <v>-122.2387</v>
      </c>
      <c r="U236" s="12">
        <f t="shared" si="31"/>
        <v>11.511799999999994</v>
      </c>
      <c r="X236">
        <f t="shared" si="26"/>
        <v>-46.450706</v>
      </c>
      <c r="AY236" s="9"/>
      <c r="AZ236" s="9"/>
      <c r="CC236" s="9"/>
    </row>
    <row r="237" spans="1:81" ht="12.75">
      <c r="A237">
        <v>-403.7104</v>
      </c>
      <c r="B237">
        <v>-108.3773</v>
      </c>
      <c r="C237">
        <v>25.35431</v>
      </c>
      <c r="F237">
        <f t="shared" si="27"/>
        <v>-512.0877</v>
      </c>
      <c r="G237">
        <f t="shared" si="28"/>
        <v>-378.35609</v>
      </c>
      <c r="I237">
        <f t="shared" si="24"/>
        <v>-41.183374</v>
      </c>
      <c r="J237">
        <f t="shared" si="25"/>
        <v>9.6346378</v>
      </c>
      <c r="Q237">
        <f t="shared" si="29"/>
        <v>136.2896</v>
      </c>
      <c r="R237">
        <f t="shared" si="30"/>
        <v>-124.5873</v>
      </c>
      <c r="U237" s="12">
        <f t="shared" si="31"/>
        <v>11.702300000000008</v>
      </c>
      <c r="X237">
        <f t="shared" si="26"/>
        <v>-47.343174</v>
      </c>
      <c r="AY237" s="9"/>
      <c r="AZ237" s="9"/>
      <c r="CC237" s="9"/>
    </row>
    <row r="238" spans="1:81" ht="12.75">
      <c r="A238">
        <v>-401.1713</v>
      </c>
      <c r="B238">
        <v>-110.743</v>
      </c>
      <c r="C238">
        <v>25.33717</v>
      </c>
      <c r="F238">
        <f t="shared" si="27"/>
        <v>-511.91429999999997</v>
      </c>
      <c r="G238">
        <f t="shared" si="28"/>
        <v>-375.83412999999996</v>
      </c>
      <c r="I238">
        <f t="shared" si="24"/>
        <v>-42.08234</v>
      </c>
      <c r="J238">
        <f t="shared" si="25"/>
        <v>9.6281246</v>
      </c>
      <c r="Q238">
        <f t="shared" si="29"/>
        <v>138.82870000000003</v>
      </c>
      <c r="R238">
        <f t="shared" si="30"/>
        <v>-126.953</v>
      </c>
      <c r="U238" s="12">
        <f t="shared" si="31"/>
        <v>11.875700000000023</v>
      </c>
      <c r="X238">
        <f t="shared" si="26"/>
        <v>-48.24214</v>
      </c>
      <c r="AY238" s="9"/>
      <c r="AZ238" s="9"/>
      <c r="CC238" s="9"/>
    </row>
    <row r="239" spans="1:81" ht="12.75">
      <c r="A239">
        <v>-398.6323</v>
      </c>
      <c r="B239">
        <v>-113.1087</v>
      </c>
      <c r="C239">
        <v>25.37146</v>
      </c>
      <c r="F239">
        <f t="shared" si="27"/>
        <v>-511.741</v>
      </c>
      <c r="G239">
        <f t="shared" si="28"/>
        <v>-373.26084</v>
      </c>
      <c r="I239">
        <f t="shared" si="24"/>
        <v>-42.981306000000004</v>
      </c>
      <c r="J239">
        <f t="shared" si="25"/>
        <v>9.641154799999999</v>
      </c>
      <c r="Q239">
        <f t="shared" si="29"/>
        <v>141.3677</v>
      </c>
      <c r="R239">
        <f t="shared" si="30"/>
        <v>-129.3187</v>
      </c>
      <c r="U239" s="12">
        <f t="shared" si="31"/>
        <v>12.049000000000007</v>
      </c>
      <c r="X239">
        <f t="shared" si="26"/>
        <v>-49.141106</v>
      </c>
      <c r="AY239" s="9"/>
      <c r="AZ239" s="9"/>
      <c r="CC239" s="9"/>
    </row>
    <row r="240" spans="1:81" ht="12.75">
      <c r="A240">
        <v>-396.0932</v>
      </c>
      <c r="B240">
        <v>-115.4058</v>
      </c>
      <c r="C240">
        <v>25.37146</v>
      </c>
      <c r="F240">
        <f t="shared" si="27"/>
        <v>-511.499</v>
      </c>
      <c r="G240">
        <f t="shared" si="28"/>
        <v>-370.72174</v>
      </c>
      <c r="I240">
        <f t="shared" si="24"/>
        <v>-43.854204</v>
      </c>
      <c r="J240">
        <f t="shared" si="25"/>
        <v>9.641154799999999</v>
      </c>
      <c r="Q240">
        <f t="shared" si="29"/>
        <v>143.90679999999998</v>
      </c>
      <c r="R240">
        <f t="shared" si="30"/>
        <v>-131.6158</v>
      </c>
      <c r="U240" s="12">
        <f t="shared" si="31"/>
        <v>12.290999999999968</v>
      </c>
      <c r="X240">
        <f t="shared" si="26"/>
        <v>-50.014004</v>
      </c>
      <c r="AY240" s="9"/>
      <c r="AZ240" s="9"/>
      <c r="CC240" s="9"/>
    </row>
    <row r="241" spans="1:81" ht="12.75">
      <c r="A241">
        <v>-393.5541</v>
      </c>
      <c r="B241">
        <v>-117.8058</v>
      </c>
      <c r="C241">
        <v>25.35431</v>
      </c>
      <c r="F241">
        <f t="shared" si="27"/>
        <v>-511.35990000000004</v>
      </c>
      <c r="G241">
        <f t="shared" si="28"/>
        <v>-368.19979</v>
      </c>
      <c r="I241">
        <f t="shared" si="24"/>
        <v>-44.766204</v>
      </c>
      <c r="J241">
        <f t="shared" si="25"/>
        <v>9.6346378</v>
      </c>
      <c r="Q241">
        <f t="shared" si="29"/>
        <v>146.4459</v>
      </c>
      <c r="R241">
        <f t="shared" si="30"/>
        <v>-134.0158</v>
      </c>
      <c r="U241" s="12">
        <f t="shared" si="31"/>
        <v>12.430099999999982</v>
      </c>
      <c r="X241">
        <f t="shared" si="26"/>
        <v>-50.926004000000006</v>
      </c>
      <c r="AY241" s="9"/>
      <c r="AZ241" s="9"/>
      <c r="CC241" s="9"/>
    </row>
    <row r="242" spans="1:81" ht="12.75">
      <c r="A242">
        <v>-391.0151</v>
      </c>
      <c r="B242">
        <v>-120.0859</v>
      </c>
      <c r="C242">
        <v>25.33717</v>
      </c>
      <c r="F242">
        <f t="shared" si="27"/>
        <v>-511.101</v>
      </c>
      <c r="G242">
        <f t="shared" si="28"/>
        <v>-365.67793</v>
      </c>
      <c r="I242">
        <f t="shared" si="24"/>
        <v>-45.632642</v>
      </c>
      <c r="J242">
        <f t="shared" si="25"/>
        <v>9.6281246</v>
      </c>
      <c r="Q242">
        <f t="shared" si="29"/>
        <v>148.98489999999998</v>
      </c>
      <c r="R242">
        <f t="shared" si="30"/>
        <v>-136.2959</v>
      </c>
      <c r="U242" s="12">
        <f t="shared" si="31"/>
        <v>12.688999999999993</v>
      </c>
      <c r="X242">
        <f t="shared" si="26"/>
        <v>-51.792441999999994</v>
      </c>
      <c r="AY242" s="9"/>
      <c r="AZ242" s="9"/>
      <c r="CC242" s="9"/>
    </row>
    <row r="243" spans="1:81" ht="12.75">
      <c r="A243">
        <v>-388.476</v>
      </c>
      <c r="B243">
        <v>-122.4687</v>
      </c>
      <c r="C243">
        <v>25.35431</v>
      </c>
      <c r="F243">
        <f t="shared" si="27"/>
        <v>-510.9447</v>
      </c>
      <c r="G243">
        <f t="shared" si="28"/>
        <v>-363.12169</v>
      </c>
      <c r="I243">
        <f t="shared" si="24"/>
        <v>-46.538106</v>
      </c>
      <c r="J243">
        <f t="shared" si="25"/>
        <v>9.6346378</v>
      </c>
      <c r="Q243">
        <f t="shared" si="29"/>
        <v>151.524</v>
      </c>
      <c r="R243">
        <f t="shared" si="30"/>
        <v>-138.6787</v>
      </c>
      <c r="U243" s="12">
        <f t="shared" si="31"/>
        <v>12.845300000000009</v>
      </c>
      <c r="X243">
        <f t="shared" si="26"/>
        <v>-52.697905999999996</v>
      </c>
      <c r="AY243" s="9"/>
      <c r="AZ243" s="9"/>
      <c r="CC243" s="9"/>
    </row>
    <row r="244" spans="1:81" ht="12.75">
      <c r="A244">
        <v>-385.937</v>
      </c>
      <c r="B244">
        <v>-124.7316</v>
      </c>
      <c r="C244">
        <v>25.33717</v>
      </c>
      <c r="F244">
        <f t="shared" si="27"/>
        <v>-510.6686</v>
      </c>
      <c r="G244">
        <f t="shared" si="28"/>
        <v>-360.59983</v>
      </c>
      <c r="I244">
        <f t="shared" si="24"/>
        <v>-47.398008</v>
      </c>
      <c r="J244">
        <f t="shared" si="25"/>
        <v>9.6281246</v>
      </c>
      <c r="Q244">
        <f t="shared" si="29"/>
        <v>154.063</v>
      </c>
      <c r="R244">
        <f t="shared" si="30"/>
        <v>-140.9416</v>
      </c>
      <c r="U244" s="12">
        <f t="shared" si="31"/>
        <v>13.121399999999994</v>
      </c>
      <c r="X244">
        <f t="shared" si="26"/>
        <v>-53.557808</v>
      </c>
      <c r="AY244" s="9"/>
      <c r="AZ244" s="9"/>
      <c r="CC244" s="9"/>
    </row>
    <row r="245" spans="1:81" ht="12.75">
      <c r="A245">
        <v>-383.3979</v>
      </c>
      <c r="B245">
        <v>-127.0801</v>
      </c>
      <c r="C245">
        <v>25.37146</v>
      </c>
      <c r="F245">
        <f t="shared" si="27"/>
        <v>-510.478</v>
      </c>
      <c r="G245">
        <f t="shared" si="28"/>
        <v>-358.02644</v>
      </c>
      <c r="I245">
        <f t="shared" si="24"/>
        <v>-48.290438</v>
      </c>
      <c r="J245">
        <f t="shared" si="25"/>
        <v>9.641154799999999</v>
      </c>
      <c r="Q245">
        <f t="shared" si="29"/>
        <v>156.6021</v>
      </c>
      <c r="R245">
        <f t="shared" si="30"/>
        <v>-143.2901</v>
      </c>
      <c r="U245" s="12">
        <f t="shared" si="31"/>
        <v>13.312000000000012</v>
      </c>
      <c r="X245">
        <f t="shared" si="26"/>
        <v>-54.450238</v>
      </c>
      <c r="AY245" s="9"/>
      <c r="AZ245" s="9"/>
      <c r="CC245" s="9"/>
    </row>
    <row r="246" spans="1:81" ht="12.75">
      <c r="A246">
        <v>-380.8588</v>
      </c>
      <c r="B246">
        <v>-129.3602</v>
      </c>
      <c r="C246">
        <v>25.3886</v>
      </c>
      <c r="F246">
        <f t="shared" si="27"/>
        <v>-510.21899999999994</v>
      </c>
      <c r="G246">
        <f t="shared" si="28"/>
        <v>-355.4702</v>
      </c>
      <c r="I246">
        <f t="shared" si="24"/>
        <v>-49.156876</v>
      </c>
      <c r="J246">
        <f t="shared" si="25"/>
        <v>9.647668</v>
      </c>
      <c r="Q246">
        <f t="shared" si="29"/>
        <v>159.14120000000003</v>
      </c>
      <c r="R246">
        <f t="shared" si="30"/>
        <v>-145.5702</v>
      </c>
      <c r="U246" s="12">
        <f t="shared" si="31"/>
        <v>13.571000000000026</v>
      </c>
      <c r="X246">
        <f t="shared" si="26"/>
        <v>-55.316676</v>
      </c>
      <c r="AY246" s="9"/>
      <c r="AZ246" s="9"/>
      <c r="CC246" s="9"/>
    </row>
    <row r="247" spans="1:81" ht="12.75">
      <c r="A247">
        <v>-378.3198</v>
      </c>
      <c r="B247">
        <v>-131.6744</v>
      </c>
      <c r="C247">
        <v>25.3886</v>
      </c>
      <c r="F247">
        <f t="shared" si="27"/>
        <v>-509.9942</v>
      </c>
      <c r="G247">
        <f t="shared" si="28"/>
        <v>-352.9312</v>
      </c>
      <c r="I247">
        <f t="shared" si="24"/>
        <v>-50.036272</v>
      </c>
      <c r="J247">
        <f t="shared" si="25"/>
        <v>9.647668</v>
      </c>
      <c r="Q247">
        <f t="shared" si="29"/>
        <v>161.6802</v>
      </c>
      <c r="R247">
        <f t="shared" si="30"/>
        <v>-147.8844</v>
      </c>
      <c r="U247" s="12">
        <f t="shared" si="31"/>
        <v>13.795800000000014</v>
      </c>
      <c r="X247">
        <f t="shared" si="26"/>
        <v>-56.196072</v>
      </c>
      <c r="AY247" s="9"/>
      <c r="AZ247" s="9"/>
      <c r="CC247" s="9"/>
    </row>
    <row r="248" spans="1:81" ht="12.75">
      <c r="A248">
        <v>-375.7808</v>
      </c>
      <c r="B248">
        <v>-133.9887</v>
      </c>
      <c r="C248">
        <v>25.42289</v>
      </c>
      <c r="F248">
        <f t="shared" si="27"/>
        <v>-509.7695</v>
      </c>
      <c r="G248">
        <f t="shared" si="28"/>
        <v>-350.35791</v>
      </c>
      <c r="I248">
        <f t="shared" si="24"/>
        <v>-50.915706</v>
      </c>
      <c r="J248">
        <f t="shared" si="25"/>
        <v>9.6606982</v>
      </c>
      <c r="Q248">
        <f t="shared" si="29"/>
        <v>164.2192</v>
      </c>
      <c r="R248">
        <f t="shared" si="30"/>
        <v>-150.1987</v>
      </c>
      <c r="U248" s="12">
        <f t="shared" si="31"/>
        <v>14.020499999999998</v>
      </c>
      <c r="X248">
        <f t="shared" si="26"/>
        <v>-57.075506000000004</v>
      </c>
      <c r="AY248" s="9"/>
      <c r="AZ248" s="9"/>
      <c r="CC248" s="9"/>
    </row>
    <row r="249" spans="1:81" ht="12.75">
      <c r="A249">
        <v>-373.2417</v>
      </c>
      <c r="B249">
        <v>-136.303</v>
      </c>
      <c r="C249">
        <v>25.40574</v>
      </c>
      <c r="F249">
        <f t="shared" si="27"/>
        <v>-509.5447</v>
      </c>
      <c r="G249">
        <f t="shared" si="28"/>
        <v>-347.83596</v>
      </c>
      <c r="I249">
        <f t="shared" si="24"/>
        <v>-51.795139999999996</v>
      </c>
      <c r="J249">
        <f t="shared" si="25"/>
        <v>9.6541812</v>
      </c>
      <c r="Q249">
        <f t="shared" si="29"/>
        <v>166.75830000000002</v>
      </c>
      <c r="R249">
        <f t="shared" si="30"/>
        <v>-152.513</v>
      </c>
      <c r="U249" s="12">
        <f t="shared" si="31"/>
        <v>14.245300000000015</v>
      </c>
      <c r="X249">
        <f t="shared" si="26"/>
        <v>-57.95494</v>
      </c>
      <c r="AY249" s="9"/>
      <c r="AZ249" s="9"/>
      <c r="CC249" s="9"/>
    </row>
    <row r="250" spans="1:81" ht="12.75">
      <c r="A250">
        <v>-370.7026</v>
      </c>
      <c r="B250">
        <v>-138.6002</v>
      </c>
      <c r="C250">
        <v>25.42289</v>
      </c>
      <c r="F250">
        <f t="shared" si="27"/>
        <v>-509.30280000000005</v>
      </c>
      <c r="G250">
        <f t="shared" si="28"/>
        <v>-345.27971</v>
      </c>
      <c r="I250">
        <f t="shared" si="24"/>
        <v>-52.668076</v>
      </c>
      <c r="J250">
        <f t="shared" si="25"/>
        <v>9.6606982</v>
      </c>
      <c r="Q250">
        <f t="shared" si="29"/>
        <v>169.29739999999998</v>
      </c>
      <c r="R250">
        <f t="shared" si="30"/>
        <v>-154.8102</v>
      </c>
      <c r="U250" s="12">
        <f t="shared" si="31"/>
        <v>14.487199999999973</v>
      </c>
      <c r="X250">
        <f t="shared" si="26"/>
        <v>-58.827876</v>
      </c>
      <c r="AY250" s="9"/>
      <c r="AZ250" s="9"/>
      <c r="CC250" s="9"/>
    </row>
    <row r="251" spans="1:81" ht="12.75">
      <c r="A251">
        <v>-368.1636</v>
      </c>
      <c r="B251">
        <v>-140.863</v>
      </c>
      <c r="C251">
        <v>25.44003</v>
      </c>
      <c r="F251">
        <f t="shared" si="27"/>
        <v>-509.0266</v>
      </c>
      <c r="G251">
        <f t="shared" si="28"/>
        <v>-342.72357</v>
      </c>
      <c r="I251">
        <f t="shared" si="24"/>
        <v>-53.52794</v>
      </c>
      <c r="J251">
        <f t="shared" si="25"/>
        <v>9.6672114</v>
      </c>
      <c r="Q251">
        <f t="shared" si="29"/>
        <v>171.83640000000003</v>
      </c>
      <c r="R251">
        <f t="shared" si="30"/>
        <v>-157.073</v>
      </c>
      <c r="U251" s="12">
        <f t="shared" si="31"/>
        <v>14.763400000000019</v>
      </c>
      <c r="X251">
        <f t="shared" si="26"/>
        <v>-59.687740000000005</v>
      </c>
      <c r="AY251" s="9"/>
      <c r="AZ251" s="9"/>
      <c r="CC251" s="9"/>
    </row>
    <row r="252" spans="1:81" ht="12.75">
      <c r="A252">
        <v>-365.6245</v>
      </c>
      <c r="B252">
        <v>-143.1602</v>
      </c>
      <c r="C252">
        <v>25.45717</v>
      </c>
      <c r="F252">
        <f t="shared" si="27"/>
        <v>-508.78470000000004</v>
      </c>
      <c r="G252">
        <f t="shared" si="28"/>
        <v>-340.16733</v>
      </c>
      <c r="I252">
        <f t="shared" si="24"/>
        <v>-54.400876000000004</v>
      </c>
      <c r="J252">
        <f t="shared" si="25"/>
        <v>9.6737246</v>
      </c>
      <c r="Q252">
        <f t="shared" si="29"/>
        <v>174.3755</v>
      </c>
      <c r="R252">
        <f t="shared" si="30"/>
        <v>-159.3702</v>
      </c>
      <c r="U252" s="12">
        <f t="shared" si="31"/>
        <v>15.005299999999977</v>
      </c>
      <c r="X252">
        <f t="shared" si="26"/>
        <v>-60.56067600000001</v>
      </c>
      <c r="AY252" s="9"/>
      <c r="AZ252" s="9"/>
      <c r="CC252" s="9"/>
    </row>
    <row r="253" spans="1:81" ht="12.75">
      <c r="A253">
        <v>-363.0854</v>
      </c>
      <c r="B253">
        <v>-145.4059</v>
      </c>
      <c r="C253">
        <v>25.45717</v>
      </c>
      <c r="F253">
        <f t="shared" si="27"/>
        <v>-508.4913</v>
      </c>
      <c r="G253">
        <f t="shared" si="28"/>
        <v>-337.62823</v>
      </c>
      <c r="I253">
        <f t="shared" si="24"/>
        <v>-55.254242000000005</v>
      </c>
      <c r="J253">
        <f t="shared" si="25"/>
        <v>9.6737246</v>
      </c>
      <c r="Q253">
        <f t="shared" si="29"/>
        <v>176.9146</v>
      </c>
      <c r="R253">
        <f t="shared" si="30"/>
        <v>-161.6159</v>
      </c>
      <c r="U253" s="12">
        <f t="shared" si="31"/>
        <v>15.298699999999997</v>
      </c>
      <c r="X253">
        <f t="shared" si="26"/>
        <v>-61.414042</v>
      </c>
      <c r="AY253" s="9"/>
      <c r="AZ253" s="9"/>
      <c r="CC253" s="9"/>
    </row>
    <row r="254" spans="1:81" ht="12.75">
      <c r="A254">
        <v>-360.5464</v>
      </c>
      <c r="B254">
        <v>-147.703</v>
      </c>
      <c r="C254">
        <v>25.47432</v>
      </c>
      <c r="F254">
        <f t="shared" si="27"/>
        <v>-508.24940000000004</v>
      </c>
      <c r="G254">
        <f t="shared" si="28"/>
        <v>-335.07208</v>
      </c>
      <c r="I254">
        <f t="shared" si="24"/>
        <v>-56.127140000000004</v>
      </c>
      <c r="J254">
        <f t="shared" si="25"/>
        <v>9.6802416</v>
      </c>
      <c r="Q254">
        <f t="shared" si="29"/>
        <v>179.4536</v>
      </c>
      <c r="R254">
        <f t="shared" si="30"/>
        <v>-163.913</v>
      </c>
      <c r="U254" s="12">
        <f t="shared" si="31"/>
        <v>15.540599999999984</v>
      </c>
      <c r="X254">
        <f t="shared" si="26"/>
        <v>-62.28694000000001</v>
      </c>
      <c r="AY254" s="9"/>
      <c r="AZ254" s="9"/>
      <c r="CC254" s="9"/>
    </row>
    <row r="255" spans="1:81" ht="12.75">
      <c r="A255">
        <v>-358.0073</v>
      </c>
      <c r="B255">
        <v>-149.9316</v>
      </c>
      <c r="C255">
        <v>25.45717</v>
      </c>
      <c r="F255">
        <f t="shared" si="27"/>
        <v>-507.9389</v>
      </c>
      <c r="G255">
        <f t="shared" si="28"/>
        <v>-332.55012999999997</v>
      </c>
      <c r="I255">
        <f t="shared" si="24"/>
        <v>-56.974008000000005</v>
      </c>
      <c r="J255">
        <f t="shared" si="25"/>
        <v>9.6737246</v>
      </c>
      <c r="Q255">
        <f t="shared" si="29"/>
        <v>181.9927</v>
      </c>
      <c r="R255">
        <f t="shared" si="30"/>
        <v>-166.1416</v>
      </c>
      <c r="U255" s="12">
        <f t="shared" si="31"/>
        <v>15.851100000000002</v>
      </c>
      <c r="X255">
        <f t="shared" si="26"/>
        <v>-63.133808</v>
      </c>
      <c r="AY255" s="9"/>
      <c r="AZ255" s="9"/>
      <c r="CC255" s="9"/>
    </row>
    <row r="256" spans="1:81" ht="12.75">
      <c r="A256">
        <v>-355.4683</v>
      </c>
      <c r="B256">
        <v>-152.2459</v>
      </c>
      <c r="C256">
        <v>25.45717</v>
      </c>
      <c r="F256">
        <f t="shared" si="27"/>
        <v>-507.7142</v>
      </c>
      <c r="G256">
        <f t="shared" si="28"/>
        <v>-330.01113</v>
      </c>
      <c r="I256">
        <f t="shared" si="24"/>
        <v>-57.853442</v>
      </c>
      <c r="J256">
        <f t="shared" si="25"/>
        <v>9.6737246</v>
      </c>
      <c r="Q256">
        <f t="shared" si="29"/>
        <v>184.5317</v>
      </c>
      <c r="R256">
        <f t="shared" si="30"/>
        <v>-168.4559</v>
      </c>
      <c r="U256" s="12">
        <f t="shared" si="31"/>
        <v>16.075799999999987</v>
      </c>
      <c r="X256">
        <f t="shared" si="26"/>
        <v>-64.013242</v>
      </c>
      <c r="AY256" s="9"/>
      <c r="AZ256" s="9"/>
      <c r="CC256" s="9"/>
    </row>
    <row r="257" spans="1:81" ht="12.75">
      <c r="A257">
        <v>-352.9292</v>
      </c>
      <c r="B257">
        <v>-154.423</v>
      </c>
      <c r="C257">
        <v>25.45717</v>
      </c>
      <c r="F257">
        <f t="shared" si="27"/>
        <v>-507.3522</v>
      </c>
      <c r="G257">
        <f t="shared" si="28"/>
        <v>-327.47202999999996</v>
      </c>
      <c r="I257">
        <f t="shared" si="24"/>
        <v>-58.68074</v>
      </c>
      <c r="J257">
        <f t="shared" si="25"/>
        <v>9.6737246</v>
      </c>
      <c r="Q257">
        <f t="shared" si="29"/>
        <v>187.07080000000002</v>
      </c>
      <c r="R257">
        <f t="shared" si="30"/>
        <v>-170.633</v>
      </c>
      <c r="U257" s="12">
        <f t="shared" si="31"/>
        <v>16.43780000000001</v>
      </c>
      <c r="X257">
        <f t="shared" si="26"/>
        <v>-64.84054</v>
      </c>
      <c r="AY257" s="9"/>
      <c r="AZ257" s="9"/>
      <c r="CC257" s="9"/>
    </row>
    <row r="258" spans="1:81" ht="12.75">
      <c r="A258">
        <v>-350.3901</v>
      </c>
      <c r="B258">
        <v>-156.703</v>
      </c>
      <c r="C258">
        <v>25.47432</v>
      </c>
      <c r="F258">
        <f t="shared" si="27"/>
        <v>-507.09310000000005</v>
      </c>
      <c r="G258">
        <f t="shared" si="28"/>
        <v>-324.91578000000004</v>
      </c>
      <c r="I258">
        <f t="shared" si="24"/>
        <v>-59.54714</v>
      </c>
      <c r="J258">
        <f t="shared" si="25"/>
        <v>9.6802416</v>
      </c>
      <c r="Q258">
        <f t="shared" si="29"/>
        <v>189.60989999999998</v>
      </c>
      <c r="R258">
        <f t="shared" si="30"/>
        <v>-172.913</v>
      </c>
      <c r="U258" s="12">
        <f t="shared" si="31"/>
        <v>16.69689999999997</v>
      </c>
      <c r="X258">
        <f t="shared" si="26"/>
        <v>-65.70694</v>
      </c>
      <c r="AY258" s="9"/>
      <c r="AZ258" s="9"/>
      <c r="CC258" s="9"/>
    </row>
    <row r="259" spans="1:81" ht="12.75">
      <c r="A259">
        <v>-347.8511</v>
      </c>
      <c r="B259">
        <v>-158.9316</v>
      </c>
      <c r="C259">
        <v>25.45717</v>
      </c>
      <c r="F259">
        <f t="shared" si="27"/>
        <v>-506.7827</v>
      </c>
      <c r="G259">
        <f t="shared" si="28"/>
        <v>-322.39392999999995</v>
      </c>
      <c r="I259">
        <f t="shared" si="24"/>
        <v>-60.394008</v>
      </c>
      <c r="J259">
        <f t="shared" si="25"/>
        <v>9.6737246</v>
      </c>
      <c r="Q259">
        <f t="shared" si="29"/>
        <v>192.14890000000003</v>
      </c>
      <c r="R259">
        <f t="shared" si="30"/>
        <v>-175.1416</v>
      </c>
      <c r="U259" s="12">
        <f t="shared" si="31"/>
        <v>17.007300000000015</v>
      </c>
      <c r="X259">
        <f t="shared" si="26"/>
        <v>-66.553808</v>
      </c>
      <c r="AY259" s="9"/>
      <c r="AZ259" s="9"/>
      <c r="CC259" s="9"/>
    </row>
    <row r="260" spans="1:81" ht="12.75">
      <c r="A260">
        <v>-345.312</v>
      </c>
      <c r="B260">
        <v>-161.1945</v>
      </c>
      <c r="C260">
        <v>25.45717</v>
      </c>
      <c r="F260">
        <f t="shared" si="27"/>
        <v>-506.5065</v>
      </c>
      <c r="G260">
        <f t="shared" si="28"/>
        <v>-319.85483</v>
      </c>
      <c r="I260">
        <f t="shared" si="24"/>
        <v>-61.253910000000005</v>
      </c>
      <c r="J260">
        <f t="shared" si="25"/>
        <v>9.6737246</v>
      </c>
      <c r="Q260">
        <f t="shared" si="29"/>
        <v>194.688</v>
      </c>
      <c r="R260">
        <f t="shared" si="30"/>
        <v>-177.4045</v>
      </c>
      <c r="U260" s="12">
        <f t="shared" si="31"/>
        <v>17.283499999999975</v>
      </c>
      <c r="X260">
        <f t="shared" si="26"/>
        <v>-67.41371000000001</v>
      </c>
      <c r="AY260" s="9"/>
      <c r="AZ260" s="9"/>
      <c r="CC260" s="9"/>
    </row>
    <row r="261" spans="1:81" ht="12.75">
      <c r="A261">
        <v>-342.7729</v>
      </c>
      <c r="B261">
        <v>-163.423</v>
      </c>
      <c r="C261">
        <v>25.47432</v>
      </c>
      <c r="F261">
        <f t="shared" si="27"/>
        <v>-506.1959</v>
      </c>
      <c r="G261">
        <f t="shared" si="28"/>
        <v>-317.29858</v>
      </c>
      <c r="I261">
        <f t="shared" si="24"/>
        <v>-62.10074</v>
      </c>
      <c r="J261">
        <f t="shared" si="25"/>
        <v>9.6802416</v>
      </c>
      <c r="Q261">
        <f t="shared" si="29"/>
        <v>197.2271</v>
      </c>
      <c r="R261">
        <f t="shared" si="30"/>
        <v>-179.633</v>
      </c>
      <c r="U261" s="12">
        <f t="shared" si="31"/>
        <v>17.594099999999997</v>
      </c>
      <c r="X261">
        <f t="shared" si="26"/>
        <v>-68.26054</v>
      </c>
      <c r="AY261" s="9"/>
      <c r="AZ261" s="9"/>
      <c r="CC261" s="9"/>
    </row>
    <row r="262" spans="1:81" ht="12.75">
      <c r="A262">
        <v>-340.2339</v>
      </c>
      <c r="B262">
        <v>-165.6345</v>
      </c>
      <c r="C262">
        <v>25.45717</v>
      </c>
      <c r="F262">
        <f t="shared" si="27"/>
        <v>-505.8684</v>
      </c>
      <c r="G262">
        <f t="shared" si="28"/>
        <v>-314.77673</v>
      </c>
      <c r="I262">
        <f t="shared" si="24"/>
        <v>-62.94111</v>
      </c>
      <c r="J262">
        <f t="shared" si="25"/>
        <v>9.6737246</v>
      </c>
      <c r="Q262">
        <f t="shared" si="29"/>
        <v>199.7661</v>
      </c>
      <c r="R262">
        <f t="shared" si="30"/>
        <v>-181.8445</v>
      </c>
      <c r="U262" s="12">
        <f t="shared" si="31"/>
        <v>17.921599999999984</v>
      </c>
      <c r="X262">
        <f t="shared" si="26"/>
        <v>-69.10091</v>
      </c>
      <c r="AY262" s="9"/>
      <c r="AZ262" s="9"/>
      <c r="CC262" s="9"/>
    </row>
    <row r="263" spans="1:81" ht="12.75">
      <c r="A263">
        <v>-337.6948</v>
      </c>
      <c r="B263">
        <v>-167.8459</v>
      </c>
      <c r="C263">
        <v>25.45717</v>
      </c>
      <c r="F263">
        <f t="shared" si="27"/>
        <v>-505.5407</v>
      </c>
      <c r="G263">
        <f t="shared" si="28"/>
        <v>-312.23762999999997</v>
      </c>
      <c r="I263">
        <f t="shared" si="24"/>
        <v>-63.781442</v>
      </c>
      <c r="J263">
        <f t="shared" si="25"/>
        <v>9.6737246</v>
      </c>
      <c r="Q263">
        <f t="shared" si="29"/>
        <v>202.3052</v>
      </c>
      <c r="R263">
        <f t="shared" si="30"/>
        <v>-184.0559</v>
      </c>
      <c r="U263" s="12">
        <f t="shared" si="31"/>
        <v>18.249300000000005</v>
      </c>
      <c r="X263">
        <f t="shared" si="26"/>
        <v>-69.941242</v>
      </c>
      <c r="AY263" s="9"/>
      <c r="AZ263" s="9"/>
      <c r="CC263" s="9"/>
    </row>
    <row r="264" spans="1:81" ht="12.75">
      <c r="A264">
        <v>-335.1558</v>
      </c>
      <c r="B264">
        <v>-170.0916</v>
      </c>
      <c r="C264">
        <v>25.40574</v>
      </c>
      <c r="F264">
        <f t="shared" si="27"/>
        <v>-505.24739999999997</v>
      </c>
      <c r="G264">
        <f t="shared" si="28"/>
        <v>-309.75006</v>
      </c>
      <c r="I264">
        <f t="shared" si="24"/>
        <v>-64.634808</v>
      </c>
      <c r="J264">
        <f t="shared" si="25"/>
        <v>9.6541812</v>
      </c>
      <c r="Q264">
        <f t="shared" si="29"/>
        <v>204.8442</v>
      </c>
      <c r="R264">
        <f t="shared" si="30"/>
        <v>-186.3016</v>
      </c>
      <c r="U264" s="12">
        <f t="shared" si="31"/>
        <v>18.542599999999993</v>
      </c>
      <c r="X264">
        <f t="shared" si="26"/>
        <v>-70.794608</v>
      </c>
      <c r="AY264" s="9"/>
      <c r="AZ264" s="9"/>
      <c r="CC264" s="9"/>
    </row>
    <row r="265" spans="1:81" ht="12.75">
      <c r="A265">
        <v>-332.6168</v>
      </c>
      <c r="B265">
        <v>-172.2516</v>
      </c>
      <c r="C265">
        <v>25.3886</v>
      </c>
      <c r="F265">
        <f t="shared" si="27"/>
        <v>-504.8684</v>
      </c>
      <c r="G265">
        <f t="shared" si="28"/>
        <v>-307.2282</v>
      </c>
      <c r="I265">
        <f t="shared" si="24"/>
        <v>-65.455608</v>
      </c>
      <c r="J265">
        <f t="shared" si="25"/>
        <v>9.647668</v>
      </c>
      <c r="Q265">
        <f t="shared" si="29"/>
        <v>207.3832</v>
      </c>
      <c r="R265">
        <f t="shared" si="30"/>
        <v>-188.4616</v>
      </c>
      <c r="U265" s="12">
        <f t="shared" si="31"/>
        <v>18.921599999999984</v>
      </c>
      <c r="X265">
        <f t="shared" si="26"/>
        <v>-71.615408</v>
      </c>
      <c r="AY265" s="9"/>
      <c r="AZ265" s="9"/>
      <c r="CC265" s="9"/>
    </row>
    <row r="266" spans="1:81" ht="12.75">
      <c r="A266">
        <v>-330.0777</v>
      </c>
      <c r="B266">
        <v>-174.5145</v>
      </c>
      <c r="C266">
        <v>25.42289</v>
      </c>
      <c r="F266">
        <f t="shared" si="27"/>
        <v>-504.5922</v>
      </c>
      <c r="G266">
        <f t="shared" si="28"/>
        <v>-304.65481</v>
      </c>
      <c r="I266">
        <f aca="true" t="shared" si="32" ref="I266:I329">spring*B266</f>
        <v>-66.31551</v>
      </c>
      <c r="J266">
        <f aca="true" t="shared" si="33" ref="J266:J329">spring*C266</f>
        <v>9.6606982</v>
      </c>
      <c r="Q266">
        <f t="shared" si="29"/>
        <v>209.9223</v>
      </c>
      <c r="R266">
        <f t="shared" si="30"/>
        <v>-190.7245</v>
      </c>
      <c r="U266" s="12">
        <f t="shared" si="31"/>
        <v>19.1978</v>
      </c>
      <c r="X266">
        <f aca="true" t="shared" si="34" ref="X266:X329">spring*R266</f>
        <v>-72.47531000000001</v>
      </c>
      <c r="AY266" s="9"/>
      <c r="AZ266" s="9"/>
      <c r="CC266" s="9"/>
    </row>
    <row r="267" spans="1:81" ht="12.75">
      <c r="A267">
        <v>-327.5386</v>
      </c>
      <c r="B267">
        <v>-176.7088</v>
      </c>
      <c r="C267">
        <v>25.3886</v>
      </c>
      <c r="F267">
        <f aca="true" t="shared" si="35" ref="F267:F330">A267+B267</f>
        <v>-504.24739999999997</v>
      </c>
      <c r="G267">
        <f aca="true" t="shared" si="36" ref="G267:G330">A267+C267</f>
        <v>-302.15</v>
      </c>
      <c r="I267">
        <f t="shared" si="32"/>
        <v>-67.149344</v>
      </c>
      <c r="J267">
        <f t="shared" si="33"/>
        <v>9.647668</v>
      </c>
      <c r="Q267">
        <f aca="true" t="shared" si="37" ref="Q267:Q330">A267+540</f>
        <v>212.46140000000003</v>
      </c>
      <c r="R267">
        <f aca="true" t="shared" si="38" ref="R267:R330">B267-16.21</f>
        <v>-192.9188</v>
      </c>
      <c r="U267" s="12">
        <f aca="true" t="shared" si="39" ref="U267:U330">Q267+R267</f>
        <v>19.54260000000002</v>
      </c>
      <c r="X267">
        <f t="shared" si="34"/>
        <v>-73.309144</v>
      </c>
      <c r="AY267" s="9"/>
      <c r="AZ267" s="9"/>
      <c r="CC267" s="9"/>
    </row>
    <row r="268" spans="1:81" ht="12.75">
      <c r="A268">
        <v>-324.9996</v>
      </c>
      <c r="B268">
        <v>-178.9545</v>
      </c>
      <c r="C268">
        <v>25.37146</v>
      </c>
      <c r="F268">
        <f t="shared" si="35"/>
        <v>-503.9541</v>
      </c>
      <c r="G268">
        <f t="shared" si="36"/>
        <v>-299.62814</v>
      </c>
      <c r="I268">
        <f t="shared" si="32"/>
        <v>-68.00271</v>
      </c>
      <c r="J268">
        <f t="shared" si="33"/>
        <v>9.641154799999999</v>
      </c>
      <c r="Q268">
        <f t="shared" si="37"/>
        <v>215.0004</v>
      </c>
      <c r="R268">
        <f t="shared" si="38"/>
        <v>-195.1645</v>
      </c>
      <c r="U268" s="12">
        <f t="shared" si="39"/>
        <v>19.83590000000001</v>
      </c>
      <c r="X268">
        <f t="shared" si="34"/>
        <v>-74.16251</v>
      </c>
      <c r="AY268" s="9"/>
      <c r="AZ268" s="9"/>
      <c r="CC268" s="9"/>
    </row>
    <row r="269" spans="1:81" ht="12.75">
      <c r="A269">
        <v>-322.4605</v>
      </c>
      <c r="B269">
        <v>-181.0802</v>
      </c>
      <c r="C269">
        <v>25.35431</v>
      </c>
      <c r="F269">
        <f t="shared" si="35"/>
        <v>-503.5407</v>
      </c>
      <c r="G269">
        <f t="shared" si="36"/>
        <v>-297.10619</v>
      </c>
      <c r="I269">
        <f t="shared" si="32"/>
        <v>-68.810476</v>
      </c>
      <c r="J269">
        <f t="shared" si="33"/>
        <v>9.6346378</v>
      </c>
      <c r="Q269">
        <f t="shared" si="37"/>
        <v>217.53949999999998</v>
      </c>
      <c r="R269">
        <f t="shared" si="38"/>
        <v>-197.2902</v>
      </c>
      <c r="U269" s="12">
        <f t="shared" si="39"/>
        <v>20.249299999999977</v>
      </c>
      <c r="X269">
        <f t="shared" si="34"/>
        <v>-74.970276</v>
      </c>
      <c r="AY269" s="9"/>
      <c r="AZ269" s="9"/>
      <c r="CC269" s="9"/>
    </row>
    <row r="270" spans="1:81" ht="12.75">
      <c r="A270">
        <v>-319.9214</v>
      </c>
      <c r="B270">
        <v>-183.2916</v>
      </c>
      <c r="C270">
        <v>25.37146</v>
      </c>
      <c r="F270">
        <f t="shared" si="35"/>
        <v>-503.21299999999997</v>
      </c>
      <c r="G270">
        <f t="shared" si="36"/>
        <v>-294.54994</v>
      </c>
      <c r="I270">
        <f t="shared" si="32"/>
        <v>-69.650808</v>
      </c>
      <c r="J270">
        <f t="shared" si="33"/>
        <v>9.641154799999999</v>
      </c>
      <c r="Q270">
        <f t="shared" si="37"/>
        <v>220.0786</v>
      </c>
      <c r="R270">
        <f t="shared" si="38"/>
        <v>-199.5016</v>
      </c>
      <c r="U270" s="12">
        <f t="shared" si="39"/>
        <v>20.576999999999998</v>
      </c>
      <c r="X270">
        <f t="shared" si="34"/>
        <v>-75.810608</v>
      </c>
      <c r="AY270" s="9"/>
      <c r="AZ270" s="9"/>
      <c r="CC270" s="9"/>
    </row>
    <row r="271" spans="1:81" ht="12.75">
      <c r="A271">
        <v>-317.3824</v>
      </c>
      <c r="B271">
        <v>-185.4345</v>
      </c>
      <c r="C271">
        <v>25.33717</v>
      </c>
      <c r="F271">
        <f t="shared" si="35"/>
        <v>-502.81690000000003</v>
      </c>
      <c r="G271">
        <f t="shared" si="36"/>
        <v>-292.04523</v>
      </c>
      <c r="I271">
        <f t="shared" si="32"/>
        <v>-70.46511000000001</v>
      </c>
      <c r="J271">
        <f t="shared" si="33"/>
        <v>9.6281246</v>
      </c>
      <c r="Q271">
        <f t="shared" si="37"/>
        <v>222.61759999999998</v>
      </c>
      <c r="R271">
        <f t="shared" si="38"/>
        <v>-201.64450000000002</v>
      </c>
      <c r="U271" s="12">
        <f t="shared" si="39"/>
        <v>20.97309999999996</v>
      </c>
      <c r="X271">
        <f t="shared" si="34"/>
        <v>-76.62491000000001</v>
      </c>
      <c r="AY271" s="9"/>
      <c r="AZ271" s="9"/>
      <c r="CC271" s="9"/>
    </row>
    <row r="272" spans="1:81" ht="12.75">
      <c r="A272">
        <v>-314.8433</v>
      </c>
      <c r="B272">
        <v>-187.6974</v>
      </c>
      <c r="C272">
        <v>25.28574</v>
      </c>
      <c r="F272">
        <f t="shared" si="35"/>
        <v>-502.5407</v>
      </c>
      <c r="G272">
        <f t="shared" si="36"/>
        <v>-289.55756</v>
      </c>
      <c r="I272">
        <f t="shared" si="32"/>
        <v>-71.325012</v>
      </c>
      <c r="J272">
        <f t="shared" si="33"/>
        <v>9.6085812</v>
      </c>
      <c r="Q272">
        <f t="shared" si="37"/>
        <v>225.1567</v>
      </c>
      <c r="R272">
        <f t="shared" si="38"/>
        <v>-203.9074</v>
      </c>
      <c r="U272" s="12">
        <f t="shared" si="39"/>
        <v>21.249300000000005</v>
      </c>
      <c r="X272">
        <f t="shared" si="34"/>
        <v>-77.484812</v>
      </c>
      <c r="AY272" s="9"/>
      <c r="AZ272" s="9"/>
      <c r="CC272" s="9"/>
    </row>
    <row r="273" spans="1:81" ht="12.75">
      <c r="A273">
        <v>-312.3043</v>
      </c>
      <c r="B273">
        <v>-189.7888</v>
      </c>
      <c r="C273">
        <v>25.2686</v>
      </c>
      <c r="F273">
        <f t="shared" si="35"/>
        <v>-502.09310000000005</v>
      </c>
      <c r="G273">
        <f t="shared" si="36"/>
        <v>-287.0357</v>
      </c>
      <c r="I273">
        <f t="shared" si="32"/>
        <v>-72.119744</v>
      </c>
      <c r="J273">
        <f t="shared" si="33"/>
        <v>9.602068</v>
      </c>
      <c r="Q273">
        <f t="shared" si="37"/>
        <v>227.6957</v>
      </c>
      <c r="R273">
        <f t="shared" si="38"/>
        <v>-205.99880000000002</v>
      </c>
      <c r="U273" s="12">
        <f t="shared" si="39"/>
        <v>21.69689999999997</v>
      </c>
      <c r="X273">
        <f t="shared" si="34"/>
        <v>-78.279544</v>
      </c>
      <c r="AY273" s="9"/>
      <c r="AZ273" s="9"/>
      <c r="CC273" s="9"/>
    </row>
    <row r="274" spans="1:81" ht="12.75">
      <c r="A274">
        <v>-309.7652</v>
      </c>
      <c r="B274">
        <v>-191.9317</v>
      </c>
      <c r="C274">
        <v>25.25146</v>
      </c>
      <c r="F274">
        <f t="shared" si="35"/>
        <v>-501.6969</v>
      </c>
      <c r="G274">
        <f t="shared" si="36"/>
        <v>-284.51374</v>
      </c>
      <c r="I274">
        <f t="shared" si="32"/>
        <v>-72.93404600000001</v>
      </c>
      <c r="J274">
        <f t="shared" si="33"/>
        <v>9.5955548</v>
      </c>
      <c r="Q274">
        <f t="shared" si="37"/>
        <v>230.2348</v>
      </c>
      <c r="R274">
        <f t="shared" si="38"/>
        <v>-208.14170000000001</v>
      </c>
      <c r="U274" s="12">
        <f t="shared" si="39"/>
        <v>22.093099999999993</v>
      </c>
      <c r="X274">
        <f t="shared" si="34"/>
        <v>-79.09384600000001</v>
      </c>
      <c r="AY274" s="9"/>
      <c r="AZ274" s="9"/>
      <c r="CC274" s="9"/>
    </row>
    <row r="275" spans="1:81" ht="12.75">
      <c r="A275">
        <v>-307.2261</v>
      </c>
      <c r="B275">
        <v>-194.0745</v>
      </c>
      <c r="C275">
        <v>25.23431</v>
      </c>
      <c r="F275">
        <f t="shared" si="35"/>
        <v>-501.3006</v>
      </c>
      <c r="G275">
        <f t="shared" si="36"/>
        <v>-281.99179</v>
      </c>
      <c r="I275">
        <f t="shared" si="32"/>
        <v>-73.74831</v>
      </c>
      <c r="J275">
        <f t="shared" si="33"/>
        <v>9.5890378</v>
      </c>
      <c r="Q275">
        <f t="shared" si="37"/>
        <v>232.77390000000003</v>
      </c>
      <c r="R275">
        <f t="shared" si="38"/>
        <v>-210.2845</v>
      </c>
      <c r="U275" s="12">
        <f t="shared" si="39"/>
        <v>22.489400000000018</v>
      </c>
      <c r="X275">
        <f t="shared" si="34"/>
        <v>-79.90811000000001</v>
      </c>
      <c r="AY275" s="9"/>
      <c r="AZ275" s="9"/>
      <c r="CC275" s="9"/>
    </row>
    <row r="276" spans="1:81" ht="12.75">
      <c r="A276">
        <v>-304.6871</v>
      </c>
      <c r="B276">
        <v>-196.2688</v>
      </c>
      <c r="C276">
        <v>25.21717</v>
      </c>
      <c r="F276">
        <f t="shared" si="35"/>
        <v>-500.9559</v>
      </c>
      <c r="G276">
        <f t="shared" si="36"/>
        <v>-279.46993</v>
      </c>
      <c r="I276">
        <f t="shared" si="32"/>
        <v>-74.582144</v>
      </c>
      <c r="J276">
        <f t="shared" si="33"/>
        <v>9.5825246</v>
      </c>
      <c r="Q276">
        <f t="shared" si="37"/>
        <v>235.3129</v>
      </c>
      <c r="R276">
        <f t="shared" si="38"/>
        <v>-212.4788</v>
      </c>
      <c r="U276" s="12">
        <f t="shared" si="39"/>
        <v>22.834100000000007</v>
      </c>
      <c r="X276">
        <f t="shared" si="34"/>
        <v>-80.741944</v>
      </c>
      <c r="AY276" s="9"/>
      <c r="AZ276" s="9"/>
      <c r="CC276" s="9"/>
    </row>
    <row r="277" spans="1:81" ht="12.75">
      <c r="A277">
        <v>-302.148</v>
      </c>
      <c r="B277">
        <v>-198.4117</v>
      </c>
      <c r="C277">
        <v>25.18289</v>
      </c>
      <c r="F277">
        <f t="shared" si="35"/>
        <v>-500.5597</v>
      </c>
      <c r="G277">
        <f t="shared" si="36"/>
        <v>-276.96511000000004</v>
      </c>
      <c r="I277">
        <f t="shared" si="32"/>
        <v>-75.396446</v>
      </c>
      <c r="J277">
        <f t="shared" si="33"/>
        <v>9.5694982</v>
      </c>
      <c r="Q277">
        <f t="shared" si="37"/>
        <v>237.85199999999998</v>
      </c>
      <c r="R277">
        <f t="shared" si="38"/>
        <v>-214.6217</v>
      </c>
      <c r="U277" s="12">
        <f t="shared" si="39"/>
        <v>23.23029999999997</v>
      </c>
      <c r="X277">
        <f t="shared" si="34"/>
        <v>-81.556246</v>
      </c>
      <c r="AY277" s="9"/>
      <c r="AZ277" s="9"/>
      <c r="CC277" s="9"/>
    </row>
    <row r="278" spans="1:81" ht="12.75">
      <c r="A278">
        <v>-299.6089</v>
      </c>
      <c r="B278">
        <v>-200.5031</v>
      </c>
      <c r="C278">
        <v>25.1486</v>
      </c>
      <c r="F278">
        <f t="shared" si="35"/>
        <v>-500.11199999999997</v>
      </c>
      <c r="G278">
        <f t="shared" si="36"/>
        <v>-274.4603</v>
      </c>
      <c r="I278">
        <f t="shared" si="32"/>
        <v>-76.191178</v>
      </c>
      <c r="J278">
        <f t="shared" si="33"/>
        <v>9.556467999999999</v>
      </c>
      <c r="Q278">
        <f t="shared" si="37"/>
        <v>240.3911</v>
      </c>
      <c r="R278">
        <f t="shared" si="38"/>
        <v>-216.7131</v>
      </c>
      <c r="U278" s="12">
        <f t="shared" si="39"/>
        <v>23.677999999999997</v>
      </c>
      <c r="X278">
        <f t="shared" si="34"/>
        <v>-82.350978</v>
      </c>
      <c r="AY278" s="9"/>
      <c r="AZ278" s="9"/>
      <c r="CC278" s="9"/>
    </row>
    <row r="279" spans="1:81" ht="12.75">
      <c r="A279">
        <v>-297.0699</v>
      </c>
      <c r="B279">
        <v>-202.646</v>
      </c>
      <c r="C279">
        <v>25.09717</v>
      </c>
      <c r="F279">
        <f t="shared" si="35"/>
        <v>-499.71590000000003</v>
      </c>
      <c r="G279">
        <f t="shared" si="36"/>
        <v>-271.97273</v>
      </c>
      <c r="I279">
        <f t="shared" si="32"/>
        <v>-77.00547999999999</v>
      </c>
      <c r="J279">
        <f t="shared" si="33"/>
        <v>9.536924599999999</v>
      </c>
      <c r="Q279">
        <f t="shared" si="37"/>
        <v>242.93009999999998</v>
      </c>
      <c r="R279">
        <f t="shared" si="38"/>
        <v>-218.856</v>
      </c>
      <c r="U279" s="12">
        <f t="shared" si="39"/>
        <v>24.074099999999987</v>
      </c>
      <c r="X279">
        <f t="shared" si="34"/>
        <v>-83.16528</v>
      </c>
      <c r="AY279" s="9"/>
      <c r="AZ279" s="9"/>
      <c r="CC279" s="9"/>
    </row>
    <row r="280" spans="1:81" ht="12.75">
      <c r="A280">
        <v>-294.5308</v>
      </c>
      <c r="B280">
        <v>-204.7888</v>
      </c>
      <c r="C280">
        <v>25.08003</v>
      </c>
      <c r="F280">
        <f t="shared" si="35"/>
        <v>-499.31960000000004</v>
      </c>
      <c r="G280">
        <f t="shared" si="36"/>
        <v>-269.45077</v>
      </c>
      <c r="I280">
        <f t="shared" si="32"/>
        <v>-77.819744</v>
      </c>
      <c r="J280">
        <f t="shared" si="33"/>
        <v>9.5304114</v>
      </c>
      <c r="Q280">
        <f t="shared" si="37"/>
        <v>245.4692</v>
      </c>
      <c r="R280">
        <f t="shared" si="38"/>
        <v>-220.99880000000002</v>
      </c>
      <c r="U280" s="12">
        <f t="shared" si="39"/>
        <v>24.470399999999984</v>
      </c>
      <c r="X280">
        <f t="shared" si="34"/>
        <v>-83.979544</v>
      </c>
      <c r="AY280" s="9"/>
      <c r="AZ280" s="9"/>
      <c r="CC280" s="9"/>
    </row>
    <row r="281" spans="1:81" ht="12.75">
      <c r="A281">
        <v>-291.9918</v>
      </c>
      <c r="B281">
        <v>-206.8802</v>
      </c>
      <c r="C281">
        <v>25.04574</v>
      </c>
      <c r="F281">
        <f t="shared" si="35"/>
        <v>-498.872</v>
      </c>
      <c r="G281">
        <f t="shared" si="36"/>
        <v>-266.94606</v>
      </c>
      <c r="I281">
        <f t="shared" si="32"/>
        <v>-78.614476</v>
      </c>
      <c r="J281">
        <f t="shared" si="33"/>
        <v>9.517381199999999</v>
      </c>
      <c r="Q281">
        <f t="shared" si="37"/>
        <v>248.0082</v>
      </c>
      <c r="R281">
        <f t="shared" si="38"/>
        <v>-223.0902</v>
      </c>
      <c r="U281" s="12">
        <f t="shared" si="39"/>
        <v>24.917999999999978</v>
      </c>
      <c r="X281">
        <f t="shared" si="34"/>
        <v>-84.774276</v>
      </c>
      <c r="AY281" s="9"/>
      <c r="AZ281" s="9"/>
      <c r="CC281" s="9"/>
    </row>
    <row r="282" spans="1:81" ht="12.75">
      <c r="A282">
        <v>-289.4528</v>
      </c>
      <c r="B282">
        <v>-208.9888</v>
      </c>
      <c r="C282">
        <v>24.99431</v>
      </c>
      <c r="F282">
        <f t="shared" si="35"/>
        <v>-498.4416</v>
      </c>
      <c r="G282">
        <f t="shared" si="36"/>
        <v>-264.45849000000004</v>
      </c>
      <c r="I282">
        <f t="shared" si="32"/>
        <v>-79.415744</v>
      </c>
      <c r="J282">
        <f t="shared" si="33"/>
        <v>9.4978378</v>
      </c>
      <c r="Q282">
        <f t="shared" si="37"/>
        <v>250.54719999999998</v>
      </c>
      <c r="R282">
        <f t="shared" si="38"/>
        <v>-225.1988</v>
      </c>
      <c r="U282" s="12">
        <f t="shared" si="39"/>
        <v>25.34839999999997</v>
      </c>
      <c r="X282">
        <f t="shared" si="34"/>
        <v>-85.57554400000001</v>
      </c>
      <c r="AY282" s="9"/>
      <c r="AZ282" s="9"/>
      <c r="CC282" s="9"/>
    </row>
    <row r="283" spans="1:81" ht="12.75">
      <c r="A283">
        <v>-286.9137</v>
      </c>
      <c r="B283">
        <v>-211.0631</v>
      </c>
      <c r="C283">
        <v>24.92574</v>
      </c>
      <c r="F283">
        <f t="shared" si="35"/>
        <v>-497.9768</v>
      </c>
      <c r="G283">
        <f t="shared" si="36"/>
        <v>-261.98796</v>
      </c>
      <c r="I283">
        <f t="shared" si="32"/>
        <v>-80.20397799999999</v>
      </c>
      <c r="J283">
        <f t="shared" si="33"/>
        <v>9.4717812</v>
      </c>
      <c r="Q283">
        <f t="shared" si="37"/>
        <v>253.0863</v>
      </c>
      <c r="R283">
        <f t="shared" si="38"/>
        <v>-227.2731</v>
      </c>
      <c r="U283" s="12">
        <f t="shared" si="39"/>
        <v>25.813199999999995</v>
      </c>
      <c r="X283">
        <f t="shared" si="34"/>
        <v>-86.363778</v>
      </c>
      <c r="AY283" s="9"/>
      <c r="AZ283" s="9"/>
      <c r="CC283" s="9"/>
    </row>
    <row r="284" spans="1:81" ht="12.75">
      <c r="A284">
        <v>-284.3746</v>
      </c>
      <c r="B284">
        <v>-213.2402</v>
      </c>
      <c r="C284">
        <v>24.87432</v>
      </c>
      <c r="F284">
        <f t="shared" si="35"/>
        <v>-497.61479999999995</v>
      </c>
      <c r="G284">
        <f t="shared" si="36"/>
        <v>-259.50028</v>
      </c>
      <c r="I284">
        <f t="shared" si="32"/>
        <v>-81.03127599999999</v>
      </c>
      <c r="J284">
        <f t="shared" si="33"/>
        <v>9.4522416</v>
      </c>
      <c r="Q284">
        <f t="shared" si="37"/>
        <v>255.6254</v>
      </c>
      <c r="R284">
        <f t="shared" si="38"/>
        <v>-229.4502</v>
      </c>
      <c r="U284" s="12">
        <f t="shared" si="39"/>
        <v>26.175200000000018</v>
      </c>
      <c r="X284">
        <f t="shared" si="34"/>
        <v>-87.191076</v>
      </c>
      <c r="AY284" s="9"/>
      <c r="AZ284" s="9"/>
      <c r="CC284" s="9"/>
    </row>
    <row r="285" spans="1:81" ht="12.75">
      <c r="A285">
        <v>-281.8356</v>
      </c>
      <c r="B285">
        <v>-215.3317</v>
      </c>
      <c r="C285">
        <v>24.84003</v>
      </c>
      <c r="F285">
        <f t="shared" si="35"/>
        <v>-497.1673</v>
      </c>
      <c r="G285">
        <f t="shared" si="36"/>
        <v>-256.99557</v>
      </c>
      <c r="I285">
        <f t="shared" si="32"/>
        <v>-81.826046</v>
      </c>
      <c r="J285">
        <f t="shared" si="33"/>
        <v>9.4392114</v>
      </c>
      <c r="Q285">
        <f t="shared" si="37"/>
        <v>258.1644</v>
      </c>
      <c r="R285">
        <f t="shared" si="38"/>
        <v>-231.54170000000002</v>
      </c>
      <c r="U285" s="12">
        <f t="shared" si="39"/>
        <v>26.62269999999998</v>
      </c>
      <c r="X285">
        <f t="shared" si="34"/>
        <v>-87.98584600000001</v>
      </c>
      <c r="AY285" s="9"/>
      <c r="AZ285" s="9"/>
      <c r="CC285" s="9"/>
    </row>
    <row r="286" spans="1:81" ht="12.75">
      <c r="A286">
        <v>-279.2965</v>
      </c>
      <c r="B286">
        <v>-217.406</v>
      </c>
      <c r="C286">
        <v>24.75431</v>
      </c>
      <c r="F286">
        <f t="shared" si="35"/>
        <v>-496.7025</v>
      </c>
      <c r="G286">
        <f t="shared" si="36"/>
        <v>-254.54218999999998</v>
      </c>
      <c r="I286">
        <f t="shared" si="32"/>
        <v>-82.61428000000001</v>
      </c>
      <c r="J286">
        <f t="shared" si="33"/>
        <v>9.4066378</v>
      </c>
      <c r="Q286">
        <f t="shared" si="37"/>
        <v>260.7035</v>
      </c>
      <c r="R286">
        <f t="shared" si="38"/>
        <v>-233.616</v>
      </c>
      <c r="U286" s="12">
        <f t="shared" si="39"/>
        <v>27.087500000000006</v>
      </c>
      <c r="X286">
        <f t="shared" si="34"/>
        <v>-88.77408000000001</v>
      </c>
      <c r="AY286" s="9"/>
      <c r="AZ286" s="9"/>
      <c r="CC286" s="9"/>
    </row>
    <row r="287" spans="1:81" ht="12.75">
      <c r="A287">
        <v>-276.7574</v>
      </c>
      <c r="B287">
        <v>-219.4631</v>
      </c>
      <c r="C287">
        <v>24.72003</v>
      </c>
      <c r="F287">
        <f t="shared" si="35"/>
        <v>-496.2205</v>
      </c>
      <c r="G287">
        <f t="shared" si="36"/>
        <v>-252.03737</v>
      </c>
      <c r="I287">
        <f t="shared" si="32"/>
        <v>-83.395978</v>
      </c>
      <c r="J287">
        <f t="shared" si="33"/>
        <v>9.393611400000001</v>
      </c>
      <c r="Q287">
        <f t="shared" si="37"/>
        <v>263.2426</v>
      </c>
      <c r="R287">
        <f t="shared" si="38"/>
        <v>-235.6731</v>
      </c>
      <c r="U287" s="12">
        <f t="shared" si="39"/>
        <v>27.569499999999977</v>
      </c>
      <c r="X287">
        <f t="shared" si="34"/>
        <v>-89.555778</v>
      </c>
      <c r="AY287" s="9"/>
      <c r="AZ287" s="9"/>
      <c r="CC287" s="9"/>
    </row>
    <row r="288" spans="1:81" ht="12.75">
      <c r="A288">
        <v>-274.2184</v>
      </c>
      <c r="B288">
        <v>-221.5545</v>
      </c>
      <c r="C288">
        <v>24.65146</v>
      </c>
      <c r="F288">
        <f t="shared" si="35"/>
        <v>-495.77289999999994</v>
      </c>
      <c r="G288">
        <f t="shared" si="36"/>
        <v>-249.56694</v>
      </c>
      <c r="I288">
        <f t="shared" si="32"/>
        <v>-84.19071</v>
      </c>
      <c r="J288">
        <f t="shared" si="33"/>
        <v>9.3675548</v>
      </c>
      <c r="Q288">
        <f t="shared" si="37"/>
        <v>265.7816</v>
      </c>
      <c r="R288">
        <f t="shared" si="38"/>
        <v>-237.7645</v>
      </c>
      <c r="U288" s="12">
        <f t="shared" si="39"/>
        <v>28.017100000000028</v>
      </c>
      <c r="X288">
        <f t="shared" si="34"/>
        <v>-90.35051</v>
      </c>
      <c r="AY288" s="9"/>
      <c r="AZ288" s="9"/>
      <c r="CC288" s="9"/>
    </row>
    <row r="289" spans="1:81" ht="12.75">
      <c r="A289">
        <v>-271.6793</v>
      </c>
      <c r="B289">
        <v>-223.6974</v>
      </c>
      <c r="C289">
        <v>24.61717</v>
      </c>
      <c r="F289">
        <f t="shared" si="35"/>
        <v>-495.3767</v>
      </c>
      <c r="G289">
        <f t="shared" si="36"/>
        <v>-247.06213000000002</v>
      </c>
      <c r="I289">
        <f t="shared" si="32"/>
        <v>-85.005012</v>
      </c>
      <c r="J289">
        <f t="shared" si="33"/>
        <v>9.354524600000001</v>
      </c>
      <c r="Q289">
        <f t="shared" si="37"/>
        <v>268.3207</v>
      </c>
      <c r="R289">
        <f t="shared" si="38"/>
        <v>-239.9074</v>
      </c>
      <c r="U289" s="12">
        <f t="shared" si="39"/>
        <v>28.413299999999992</v>
      </c>
      <c r="X289">
        <f t="shared" si="34"/>
        <v>-91.164812</v>
      </c>
      <c r="AY289" s="9"/>
      <c r="AZ289" s="9"/>
      <c r="CC289" s="9"/>
    </row>
    <row r="290" spans="1:81" ht="12.75">
      <c r="A290">
        <v>-269.1403</v>
      </c>
      <c r="B290">
        <v>-225.686</v>
      </c>
      <c r="C290">
        <v>24.53146</v>
      </c>
      <c r="F290">
        <f t="shared" si="35"/>
        <v>-494.82630000000006</v>
      </c>
      <c r="G290">
        <f t="shared" si="36"/>
        <v>-244.60884000000001</v>
      </c>
      <c r="I290">
        <f t="shared" si="32"/>
        <v>-85.76068000000001</v>
      </c>
      <c r="J290">
        <f t="shared" si="33"/>
        <v>9.3219548</v>
      </c>
      <c r="Q290">
        <f t="shared" si="37"/>
        <v>270.8597</v>
      </c>
      <c r="R290">
        <f t="shared" si="38"/>
        <v>-241.89600000000002</v>
      </c>
      <c r="U290" s="12">
        <f t="shared" si="39"/>
        <v>28.96369999999996</v>
      </c>
      <c r="X290">
        <f t="shared" si="34"/>
        <v>-91.92048000000001</v>
      </c>
      <c r="AY290" s="9"/>
      <c r="AZ290" s="9"/>
      <c r="CC290" s="9"/>
    </row>
    <row r="291" spans="1:81" ht="12.75">
      <c r="A291">
        <v>-266.6012</v>
      </c>
      <c r="B291">
        <v>-227.7431</v>
      </c>
      <c r="C291">
        <v>24.49717</v>
      </c>
      <c r="F291">
        <f t="shared" si="35"/>
        <v>-494.3443</v>
      </c>
      <c r="G291">
        <f t="shared" si="36"/>
        <v>-242.10403</v>
      </c>
      <c r="I291">
        <f t="shared" si="32"/>
        <v>-86.542378</v>
      </c>
      <c r="J291">
        <f t="shared" si="33"/>
        <v>9.308924600000001</v>
      </c>
      <c r="Q291">
        <f t="shared" si="37"/>
        <v>273.3988</v>
      </c>
      <c r="R291">
        <f t="shared" si="38"/>
        <v>-243.9531</v>
      </c>
      <c r="U291" s="12">
        <f t="shared" si="39"/>
        <v>29.445699999999988</v>
      </c>
      <c r="X291">
        <f t="shared" si="34"/>
        <v>-92.702178</v>
      </c>
      <c r="AY291" s="9"/>
      <c r="AZ291" s="9"/>
      <c r="CC291" s="9"/>
    </row>
    <row r="292" spans="1:81" ht="12.75">
      <c r="A292">
        <v>-264.0621</v>
      </c>
      <c r="B292">
        <v>-229.8003</v>
      </c>
      <c r="C292">
        <v>24.4286</v>
      </c>
      <c r="F292">
        <f t="shared" si="35"/>
        <v>-493.8624</v>
      </c>
      <c r="G292">
        <f t="shared" si="36"/>
        <v>-239.6335</v>
      </c>
      <c r="I292">
        <f t="shared" si="32"/>
        <v>-87.324114</v>
      </c>
      <c r="J292">
        <f t="shared" si="33"/>
        <v>9.282868</v>
      </c>
      <c r="Q292">
        <f t="shared" si="37"/>
        <v>275.9379</v>
      </c>
      <c r="R292">
        <f t="shared" si="38"/>
        <v>-246.0103</v>
      </c>
      <c r="U292" s="12">
        <f t="shared" si="39"/>
        <v>29.927600000000012</v>
      </c>
      <c r="X292">
        <f t="shared" si="34"/>
        <v>-93.483914</v>
      </c>
      <c r="AY292" s="9"/>
      <c r="AZ292" s="9"/>
      <c r="CC292" s="9"/>
    </row>
    <row r="293" spans="1:81" ht="12.75">
      <c r="A293">
        <v>-261.5231</v>
      </c>
      <c r="B293">
        <v>-231.8746</v>
      </c>
      <c r="C293">
        <v>24.37717</v>
      </c>
      <c r="F293">
        <f t="shared" si="35"/>
        <v>-493.3977</v>
      </c>
      <c r="G293">
        <f t="shared" si="36"/>
        <v>-237.14593</v>
      </c>
      <c r="I293">
        <f t="shared" si="32"/>
        <v>-88.112348</v>
      </c>
      <c r="J293">
        <f t="shared" si="33"/>
        <v>9.2633246</v>
      </c>
      <c r="Q293">
        <f t="shared" si="37"/>
        <v>278.4769</v>
      </c>
      <c r="R293">
        <f t="shared" si="38"/>
        <v>-248.0846</v>
      </c>
      <c r="U293" s="12">
        <f t="shared" si="39"/>
        <v>30.392300000000006</v>
      </c>
      <c r="X293">
        <f t="shared" si="34"/>
        <v>-94.272148</v>
      </c>
      <c r="AY293" s="9"/>
      <c r="AZ293" s="9"/>
      <c r="CC293" s="9"/>
    </row>
    <row r="294" spans="1:81" ht="12.75">
      <c r="A294">
        <v>-258.984</v>
      </c>
      <c r="B294">
        <v>-233.8974</v>
      </c>
      <c r="C294">
        <v>24.29146</v>
      </c>
      <c r="F294">
        <f t="shared" si="35"/>
        <v>-492.8814</v>
      </c>
      <c r="G294">
        <f t="shared" si="36"/>
        <v>-234.69253999999998</v>
      </c>
      <c r="I294">
        <f t="shared" si="32"/>
        <v>-88.881012</v>
      </c>
      <c r="J294">
        <f t="shared" si="33"/>
        <v>9.2307548</v>
      </c>
      <c r="Q294">
        <f t="shared" si="37"/>
        <v>281.016</v>
      </c>
      <c r="R294">
        <f t="shared" si="38"/>
        <v>-250.1074</v>
      </c>
      <c r="U294" s="12">
        <f t="shared" si="39"/>
        <v>30.908600000000007</v>
      </c>
      <c r="X294">
        <f t="shared" si="34"/>
        <v>-95.040812</v>
      </c>
      <c r="AY294" s="9"/>
      <c r="AZ294" s="9"/>
      <c r="CC294" s="9"/>
    </row>
    <row r="295" spans="1:81" ht="12.75">
      <c r="A295">
        <v>-256.4449</v>
      </c>
      <c r="B295">
        <v>-235.886</v>
      </c>
      <c r="C295">
        <v>24.24003</v>
      </c>
      <c r="F295">
        <f t="shared" si="35"/>
        <v>-492.33090000000004</v>
      </c>
      <c r="G295">
        <f t="shared" si="36"/>
        <v>-232.20487000000003</v>
      </c>
      <c r="I295">
        <f t="shared" si="32"/>
        <v>-89.63668</v>
      </c>
      <c r="J295">
        <f t="shared" si="33"/>
        <v>9.2112114</v>
      </c>
      <c r="Q295">
        <f t="shared" si="37"/>
        <v>283.5551</v>
      </c>
      <c r="R295">
        <f t="shared" si="38"/>
        <v>-252.096</v>
      </c>
      <c r="U295" s="12">
        <f t="shared" si="39"/>
        <v>31.459099999999978</v>
      </c>
      <c r="X295">
        <f t="shared" si="34"/>
        <v>-95.79648</v>
      </c>
      <c r="AY295" s="9"/>
      <c r="AZ295" s="9"/>
      <c r="CC295" s="9"/>
    </row>
    <row r="296" spans="1:81" ht="12.75">
      <c r="A296">
        <v>-253.9059</v>
      </c>
      <c r="B296">
        <v>-237.9088</v>
      </c>
      <c r="C296">
        <v>24.1886</v>
      </c>
      <c r="F296">
        <f t="shared" si="35"/>
        <v>-491.8147</v>
      </c>
      <c r="G296">
        <f t="shared" si="36"/>
        <v>-229.7173</v>
      </c>
      <c r="I296">
        <f t="shared" si="32"/>
        <v>-90.405344</v>
      </c>
      <c r="J296">
        <f t="shared" si="33"/>
        <v>9.191668</v>
      </c>
      <c r="Q296">
        <f t="shared" si="37"/>
        <v>286.0941</v>
      </c>
      <c r="R296">
        <f t="shared" si="38"/>
        <v>-254.11880000000002</v>
      </c>
      <c r="U296" s="12">
        <f t="shared" si="39"/>
        <v>31.975300000000004</v>
      </c>
      <c r="X296">
        <f t="shared" si="34"/>
        <v>-96.565144</v>
      </c>
      <c r="AY296" s="9"/>
      <c r="AZ296" s="9"/>
      <c r="CC296" s="9"/>
    </row>
    <row r="297" spans="1:81" ht="12.75">
      <c r="A297">
        <v>-251.3668</v>
      </c>
      <c r="B297">
        <v>-239.966</v>
      </c>
      <c r="C297">
        <v>24.13717</v>
      </c>
      <c r="F297">
        <f t="shared" si="35"/>
        <v>-491.3328</v>
      </c>
      <c r="G297">
        <f t="shared" si="36"/>
        <v>-227.22963000000001</v>
      </c>
      <c r="I297">
        <f t="shared" si="32"/>
        <v>-91.18708000000001</v>
      </c>
      <c r="J297">
        <f t="shared" si="33"/>
        <v>9.1721246</v>
      </c>
      <c r="Q297">
        <f t="shared" si="37"/>
        <v>288.6332</v>
      </c>
      <c r="R297">
        <f t="shared" si="38"/>
        <v>-256.176</v>
      </c>
      <c r="U297" s="12">
        <f t="shared" si="39"/>
        <v>32.4572</v>
      </c>
      <c r="X297">
        <f t="shared" si="34"/>
        <v>-97.34688</v>
      </c>
      <c r="AY297" s="9"/>
      <c r="AZ297" s="9"/>
      <c r="CC297" s="9"/>
    </row>
    <row r="298" spans="1:81" ht="12.75">
      <c r="A298">
        <v>-248.8278</v>
      </c>
      <c r="B298">
        <v>-241.9546</v>
      </c>
      <c r="C298">
        <v>24.10288</v>
      </c>
      <c r="F298">
        <f t="shared" si="35"/>
        <v>-490.7824</v>
      </c>
      <c r="G298">
        <f t="shared" si="36"/>
        <v>-224.72492</v>
      </c>
      <c r="I298">
        <f t="shared" si="32"/>
        <v>-91.942748</v>
      </c>
      <c r="J298">
        <f t="shared" si="33"/>
        <v>9.159094399999999</v>
      </c>
      <c r="Q298">
        <f t="shared" si="37"/>
        <v>291.1722</v>
      </c>
      <c r="R298">
        <f t="shared" si="38"/>
        <v>-258.1646</v>
      </c>
      <c r="U298" s="12">
        <f t="shared" si="39"/>
        <v>33.00759999999997</v>
      </c>
      <c r="X298">
        <f t="shared" si="34"/>
        <v>-98.102548</v>
      </c>
      <c r="AY298" s="9"/>
      <c r="AZ298" s="9"/>
      <c r="CC298" s="9"/>
    </row>
    <row r="299" spans="1:81" ht="12.75">
      <c r="A299">
        <v>-246.2888</v>
      </c>
      <c r="B299">
        <v>-243.9774</v>
      </c>
      <c r="C299">
        <v>24.08574</v>
      </c>
      <c r="F299">
        <f t="shared" si="35"/>
        <v>-490.2662</v>
      </c>
      <c r="G299">
        <f t="shared" si="36"/>
        <v>-222.20306</v>
      </c>
      <c r="I299">
        <f t="shared" si="32"/>
        <v>-92.711412</v>
      </c>
      <c r="J299">
        <f t="shared" si="33"/>
        <v>9.1525812</v>
      </c>
      <c r="Q299">
        <f t="shared" si="37"/>
        <v>293.71119999999996</v>
      </c>
      <c r="R299">
        <f t="shared" si="38"/>
        <v>-260.18739999999997</v>
      </c>
      <c r="U299" s="12">
        <f t="shared" si="39"/>
        <v>33.523799999999994</v>
      </c>
      <c r="X299">
        <f t="shared" si="34"/>
        <v>-98.87121199999999</v>
      </c>
      <c r="AY299" s="9"/>
      <c r="AZ299" s="9"/>
      <c r="CC299" s="9"/>
    </row>
    <row r="300" spans="1:81" ht="12.75">
      <c r="A300">
        <v>-243.7497</v>
      </c>
      <c r="B300">
        <v>-245.9317</v>
      </c>
      <c r="C300">
        <v>24.00003</v>
      </c>
      <c r="F300">
        <f t="shared" si="35"/>
        <v>-489.6814</v>
      </c>
      <c r="G300">
        <f t="shared" si="36"/>
        <v>-219.74966999999998</v>
      </c>
      <c r="I300">
        <f t="shared" si="32"/>
        <v>-93.454046</v>
      </c>
      <c r="J300">
        <f t="shared" si="33"/>
        <v>9.1200114</v>
      </c>
      <c r="Q300">
        <f t="shared" si="37"/>
        <v>296.25030000000004</v>
      </c>
      <c r="R300">
        <f t="shared" si="38"/>
        <v>-262.1417</v>
      </c>
      <c r="U300" s="12">
        <f t="shared" si="39"/>
        <v>34.108600000000024</v>
      </c>
      <c r="X300">
        <f t="shared" si="34"/>
        <v>-99.61384600000001</v>
      </c>
      <c r="AY300" s="9"/>
      <c r="AZ300" s="9"/>
      <c r="CC300" s="9"/>
    </row>
    <row r="301" spans="1:81" ht="12.75">
      <c r="A301">
        <v>-241.2106</v>
      </c>
      <c r="B301">
        <v>-247.9374</v>
      </c>
      <c r="C301">
        <v>23.9486</v>
      </c>
      <c r="F301">
        <f t="shared" si="35"/>
        <v>-489.148</v>
      </c>
      <c r="G301">
        <f t="shared" si="36"/>
        <v>-217.262</v>
      </c>
      <c r="I301">
        <f t="shared" si="32"/>
        <v>-94.216212</v>
      </c>
      <c r="J301">
        <f t="shared" si="33"/>
        <v>9.100468</v>
      </c>
      <c r="Q301">
        <f t="shared" si="37"/>
        <v>298.7894</v>
      </c>
      <c r="R301">
        <f t="shared" si="38"/>
        <v>-264.1474</v>
      </c>
      <c r="U301" s="12">
        <f t="shared" si="39"/>
        <v>34.641999999999996</v>
      </c>
      <c r="X301">
        <f t="shared" si="34"/>
        <v>-100.376012</v>
      </c>
      <c r="AY301" s="9"/>
      <c r="AZ301" s="9"/>
      <c r="CC301" s="9"/>
    </row>
    <row r="302" spans="1:81" ht="12.75">
      <c r="A302">
        <v>-238.6716</v>
      </c>
      <c r="B302">
        <v>-249.9431</v>
      </c>
      <c r="C302">
        <v>23.88003</v>
      </c>
      <c r="F302">
        <f t="shared" si="35"/>
        <v>-488.61469999999997</v>
      </c>
      <c r="G302">
        <f t="shared" si="36"/>
        <v>-214.79157</v>
      </c>
      <c r="I302">
        <f t="shared" si="32"/>
        <v>-94.97837799999999</v>
      </c>
      <c r="J302">
        <f t="shared" si="33"/>
        <v>9.0744114</v>
      </c>
      <c r="Q302">
        <f t="shared" si="37"/>
        <v>301.3284</v>
      </c>
      <c r="R302">
        <f t="shared" si="38"/>
        <v>-266.1531</v>
      </c>
      <c r="U302" s="12">
        <f t="shared" si="39"/>
        <v>35.17529999999999</v>
      </c>
      <c r="X302">
        <f t="shared" si="34"/>
        <v>-101.138178</v>
      </c>
      <c r="AY302" s="9"/>
      <c r="AZ302" s="9"/>
      <c r="CC302" s="9"/>
    </row>
    <row r="303" spans="1:81" ht="12.75">
      <c r="A303">
        <v>-236.1325</v>
      </c>
      <c r="B303">
        <v>-251.8803</v>
      </c>
      <c r="C303">
        <v>23.8286</v>
      </c>
      <c r="F303">
        <f t="shared" si="35"/>
        <v>-488.01279999999997</v>
      </c>
      <c r="G303">
        <f t="shared" si="36"/>
        <v>-212.3039</v>
      </c>
      <c r="I303">
        <f t="shared" si="32"/>
        <v>-95.71451400000001</v>
      </c>
      <c r="J303">
        <f t="shared" si="33"/>
        <v>9.054868</v>
      </c>
      <c r="Q303">
        <f t="shared" si="37"/>
        <v>303.8675</v>
      </c>
      <c r="R303">
        <f t="shared" si="38"/>
        <v>-268.0903</v>
      </c>
      <c r="U303" s="12">
        <f t="shared" si="39"/>
        <v>35.77719999999999</v>
      </c>
      <c r="X303">
        <f t="shared" si="34"/>
        <v>-101.87431400000001</v>
      </c>
      <c r="AY303" s="9"/>
      <c r="AZ303" s="9"/>
      <c r="CC303" s="9"/>
    </row>
    <row r="304" spans="1:81" ht="12.75">
      <c r="A304">
        <v>-233.5934</v>
      </c>
      <c r="B304">
        <v>-253.886</v>
      </c>
      <c r="C304">
        <v>23.77717</v>
      </c>
      <c r="F304">
        <f t="shared" si="35"/>
        <v>-487.4794</v>
      </c>
      <c r="G304">
        <f t="shared" si="36"/>
        <v>-209.81623</v>
      </c>
      <c r="I304">
        <f t="shared" si="32"/>
        <v>-96.47668</v>
      </c>
      <c r="J304">
        <f t="shared" si="33"/>
        <v>9.035324600000001</v>
      </c>
      <c r="Q304">
        <f t="shared" si="37"/>
        <v>306.4066</v>
      </c>
      <c r="R304">
        <f t="shared" si="38"/>
        <v>-270.096</v>
      </c>
      <c r="U304" s="12">
        <f t="shared" si="39"/>
        <v>36.31060000000002</v>
      </c>
      <c r="X304">
        <f t="shared" si="34"/>
        <v>-102.63648</v>
      </c>
      <c r="AY304" s="9"/>
      <c r="AZ304" s="9"/>
      <c r="CC304" s="9"/>
    </row>
    <row r="305" spans="1:81" ht="12.75">
      <c r="A305">
        <v>-231.0544</v>
      </c>
      <c r="B305">
        <v>-255.8403</v>
      </c>
      <c r="C305">
        <v>23.64003</v>
      </c>
      <c r="F305">
        <f t="shared" si="35"/>
        <v>-486.8947</v>
      </c>
      <c r="G305">
        <f t="shared" si="36"/>
        <v>-207.41437</v>
      </c>
      <c r="I305">
        <f t="shared" si="32"/>
        <v>-97.21931400000001</v>
      </c>
      <c r="J305">
        <f t="shared" si="33"/>
        <v>8.9832114</v>
      </c>
      <c r="Q305">
        <f t="shared" si="37"/>
        <v>308.9456</v>
      </c>
      <c r="R305">
        <f t="shared" si="38"/>
        <v>-272.0503</v>
      </c>
      <c r="U305" s="12">
        <f t="shared" si="39"/>
        <v>36.89530000000002</v>
      </c>
      <c r="X305">
        <f t="shared" si="34"/>
        <v>-103.379114</v>
      </c>
      <c r="AY305" s="9"/>
      <c r="AZ305" s="9"/>
      <c r="CC305" s="9"/>
    </row>
    <row r="306" spans="1:81" ht="12.75">
      <c r="A306">
        <v>-228.5153</v>
      </c>
      <c r="B306">
        <v>-257.8632</v>
      </c>
      <c r="C306">
        <v>23.53717</v>
      </c>
      <c r="F306">
        <f t="shared" si="35"/>
        <v>-486.37850000000003</v>
      </c>
      <c r="G306">
        <f t="shared" si="36"/>
        <v>-204.97813</v>
      </c>
      <c r="I306">
        <f t="shared" si="32"/>
        <v>-97.988016</v>
      </c>
      <c r="J306">
        <f t="shared" si="33"/>
        <v>8.9441246</v>
      </c>
      <c r="Q306">
        <f t="shared" si="37"/>
        <v>311.4847</v>
      </c>
      <c r="R306">
        <f t="shared" si="38"/>
        <v>-274.0732</v>
      </c>
      <c r="U306" s="12">
        <f t="shared" si="39"/>
        <v>37.41149999999999</v>
      </c>
      <c r="X306">
        <f t="shared" si="34"/>
        <v>-104.14781599999999</v>
      </c>
      <c r="AY306" s="9"/>
      <c r="AZ306" s="9"/>
      <c r="CC306" s="9"/>
    </row>
    <row r="307" spans="1:81" ht="12.75">
      <c r="A307">
        <v>-225.9763</v>
      </c>
      <c r="B307">
        <v>-259.7489</v>
      </c>
      <c r="C307">
        <v>23.50288</v>
      </c>
      <c r="F307">
        <f t="shared" si="35"/>
        <v>-485.7252</v>
      </c>
      <c r="G307">
        <f t="shared" si="36"/>
        <v>-202.47342</v>
      </c>
      <c r="I307">
        <f t="shared" si="32"/>
        <v>-98.704582</v>
      </c>
      <c r="J307">
        <f t="shared" si="33"/>
        <v>8.931094400000001</v>
      </c>
      <c r="Q307">
        <f t="shared" si="37"/>
        <v>314.02369999999996</v>
      </c>
      <c r="R307">
        <f t="shared" si="38"/>
        <v>-275.95889999999997</v>
      </c>
      <c r="U307" s="12">
        <f t="shared" si="39"/>
        <v>38.06479999999999</v>
      </c>
      <c r="X307">
        <f t="shared" si="34"/>
        <v>-104.86438199999999</v>
      </c>
      <c r="AY307" s="9"/>
      <c r="AZ307" s="9"/>
      <c r="CC307" s="9"/>
    </row>
    <row r="308" spans="1:81" ht="12.75">
      <c r="A308">
        <v>-223.4372</v>
      </c>
      <c r="B308">
        <v>-261.7203</v>
      </c>
      <c r="C308">
        <v>23.43431</v>
      </c>
      <c r="F308">
        <f t="shared" si="35"/>
        <v>-485.1575</v>
      </c>
      <c r="G308">
        <f t="shared" si="36"/>
        <v>-200.00288999999998</v>
      </c>
      <c r="I308">
        <f t="shared" si="32"/>
        <v>-99.453714</v>
      </c>
      <c r="J308">
        <f t="shared" si="33"/>
        <v>8.9050378</v>
      </c>
      <c r="Q308">
        <f t="shared" si="37"/>
        <v>316.56280000000004</v>
      </c>
      <c r="R308">
        <f t="shared" si="38"/>
        <v>-277.9303</v>
      </c>
      <c r="U308" s="12">
        <f t="shared" si="39"/>
        <v>38.63250000000005</v>
      </c>
      <c r="X308">
        <f t="shared" si="34"/>
        <v>-105.613514</v>
      </c>
      <c r="AY308" s="9"/>
      <c r="AZ308" s="9"/>
      <c r="CC308" s="9"/>
    </row>
    <row r="309" spans="1:81" ht="12.75">
      <c r="A309">
        <v>-220.8981</v>
      </c>
      <c r="B309">
        <v>-263.6574</v>
      </c>
      <c r="C309">
        <v>23.38288</v>
      </c>
      <c r="F309">
        <f t="shared" si="35"/>
        <v>-484.5555</v>
      </c>
      <c r="G309">
        <f t="shared" si="36"/>
        <v>-197.51522</v>
      </c>
      <c r="I309">
        <f t="shared" si="32"/>
        <v>-100.189812</v>
      </c>
      <c r="J309">
        <f t="shared" si="33"/>
        <v>8.8854944</v>
      </c>
      <c r="Q309">
        <f t="shared" si="37"/>
        <v>319.1019</v>
      </c>
      <c r="R309">
        <f t="shared" si="38"/>
        <v>-279.8674</v>
      </c>
      <c r="U309" s="12">
        <f t="shared" si="39"/>
        <v>39.234500000000025</v>
      </c>
      <c r="X309">
        <f t="shared" si="34"/>
        <v>-106.349612</v>
      </c>
      <c r="AY309" s="9"/>
      <c r="AZ309" s="9"/>
      <c r="CC309" s="9"/>
    </row>
    <row r="310" spans="1:81" ht="12.75">
      <c r="A310">
        <v>-218.3591</v>
      </c>
      <c r="B310">
        <v>-265.6289</v>
      </c>
      <c r="C310">
        <v>23.31431</v>
      </c>
      <c r="F310">
        <f t="shared" si="35"/>
        <v>-483.988</v>
      </c>
      <c r="G310">
        <f t="shared" si="36"/>
        <v>-195.04479</v>
      </c>
      <c r="I310">
        <f t="shared" si="32"/>
        <v>-100.938982</v>
      </c>
      <c r="J310">
        <f t="shared" si="33"/>
        <v>8.8594378</v>
      </c>
      <c r="Q310">
        <f t="shared" si="37"/>
        <v>321.6409</v>
      </c>
      <c r="R310">
        <f t="shared" si="38"/>
        <v>-281.83889999999997</v>
      </c>
      <c r="U310" s="12">
        <f t="shared" si="39"/>
        <v>39.80200000000002</v>
      </c>
      <c r="X310">
        <f t="shared" si="34"/>
        <v>-107.09878199999999</v>
      </c>
      <c r="AY310" s="9"/>
      <c r="AZ310" s="9"/>
      <c r="CC310" s="9"/>
    </row>
    <row r="311" spans="1:81" ht="12.75">
      <c r="A311">
        <v>-215.82</v>
      </c>
      <c r="B311">
        <v>-267.5489</v>
      </c>
      <c r="C311">
        <v>23.26288</v>
      </c>
      <c r="F311">
        <f t="shared" si="35"/>
        <v>-483.3689</v>
      </c>
      <c r="G311">
        <f t="shared" si="36"/>
        <v>-192.55712</v>
      </c>
      <c r="I311">
        <f t="shared" si="32"/>
        <v>-101.668582</v>
      </c>
      <c r="J311">
        <f t="shared" si="33"/>
        <v>8.8398944</v>
      </c>
      <c r="Q311">
        <f t="shared" si="37"/>
        <v>324.18</v>
      </c>
      <c r="R311">
        <f t="shared" si="38"/>
        <v>-283.7589</v>
      </c>
      <c r="U311" s="12">
        <f t="shared" si="39"/>
        <v>40.421100000000024</v>
      </c>
      <c r="X311">
        <f t="shared" si="34"/>
        <v>-107.82838199999999</v>
      </c>
      <c r="AY311" s="9"/>
      <c r="AZ311" s="9"/>
      <c r="CC311" s="9"/>
    </row>
    <row r="312" spans="1:81" ht="12.75">
      <c r="A312">
        <v>-213.2809</v>
      </c>
      <c r="B312">
        <v>-269.4346</v>
      </c>
      <c r="C312">
        <v>23.24574</v>
      </c>
      <c r="F312">
        <f t="shared" si="35"/>
        <v>-482.7155</v>
      </c>
      <c r="G312">
        <f t="shared" si="36"/>
        <v>-190.03516</v>
      </c>
      <c r="I312">
        <f t="shared" si="32"/>
        <v>-102.385148</v>
      </c>
      <c r="J312">
        <f t="shared" si="33"/>
        <v>8.8333812</v>
      </c>
      <c r="Q312">
        <f t="shared" si="37"/>
        <v>326.7191</v>
      </c>
      <c r="R312">
        <f t="shared" si="38"/>
        <v>-285.64459999999997</v>
      </c>
      <c r="U312" s="12">
        <f t="shared" si="39"/>
        <v>41.07450000000006</v>
      </c>
      <c r="X312">
        <f t="shared" si="34"/>
        <v>-108.54494799999999</v>
      </c>
      <c r="AY312" s="9"/>
      <c r="AZ312" s="9"/>
      <c r="CC312" s="9"/>
    </row>
    <row r="313" spans="1:81" ht="12.75">
      <c r="A313">
        <v>-210.7419</v>
      </c>
      <c r="B313">
        <v>-271.3889</v>
      </c>
      <c r="C313">
        <v>23.17717</v>
      </c>
      <c r="F313">
        <f t="shared" si="35"/>
        <v>-482.13079999999997</v>
      </c>
      <c r="G313">
        <f t="shared" si="36"/>
        <v>-187.56473</v>
      </c>
      <c r="I313">
        <f t="shared" si="32"/>
        <v>-103.127782</v>
      </c>
      <c r="J313">
        <f t="shared" si="33"/>
        <v>8.8073246</v>
      </c>
      <c r="Q313">
        <f t="shared" si="37"/>
        <v>329.2581</v>
      </c>
      <c r="R313">
        <f t="shared" si="38"/>
        <v>-287.59889999999996</v>
      </c>
      <c r="U313" s="12">
        <f t="shared" si="39"/>
        <v>41.659200000000055</v>
      </c>
      <c r="X313">
        <f t="shared" si="34"/>
        <v>-109.28758199999999</v>
      </c>
      <c r="AY313" s="9"/>
      <c r="AZ313" s="9"/>
      <c r="CC313" s="9"/>
    </row>
    <row r="314" spans="1:81" ht="12.75">
      <c r="A314">
        <v>-208.2028</v>
      </c>
      <c r="B314">
        <v>-273.2917</v>
      </c>
      <c r="C314">
        <v>23.07431</v>
      </c>
      <c r="F314">
        <f t="shared" si="35"/>
        <v>-481.4945</v>
      </c>
      <c r="G314">
        <f t="shared" si="36"/>
        <v>-185.12849</v>
      </c>
      <c r="I314">
        <f t="shared" si="32"/>
        <v>-103.850846</v>
      </c>
      <c r="J314">
        <f t="shared" si="33"/>
        <v>8.7682378</v>
      </c>
      <c r="Q314">
        <f t="shared" si="37"/>
        <v>331.7972</v>
      </c>
      <c r="R314">
        <f t="shared" si="38"/>
        <v>-289.50169999999997</v>
      </c>
      <c r="U314" s="12">
        <f t="shared" si="39"/>
        <v>42.295500000000004</v>
      </c>
      <c r="X314">
        <f t="shared" si="34"/>
        <v>-110.010646</v>
      </c>
      <c r="AY314" s="9"/>
      <c r="AZ314" s="9"/>
      <c r="CC314" s="9"/>
    </row>
    <row r="315" spans="1:81" ht="12.75">
      <c r="A315">
        <v>-205.6638</v>
      </c>
      <c r="B315">
        <v>-275.2118</v>
      </c>
      <c r="C315">
        <v>23.05717</v>
      </c>
      <c r="F315">
        <f t="shared" si="35"/>
        <v>-480.87559999999996</v>
      </c>
      <c r="G315">
        <f t="shared" si="36"/>
        <v>-182.60663</v>
      </c>
      <c r="I315">
        <f t="shared" si="32"/>
        <v>-104.580484</v>
      </c>
      <c r="J315">
        <f t="shared" si="33"/>
        <v>8.761724599999999</v>
      </c>
      <c r="Q315">
        <f t="shared" si="37"/>
        <v>334.33619999999996</v>
      </c>
      <c r="R315">
        <f t="shared" si="38"/>
        <v>-291.42179999999996</v>
      </c>
      <c r="U315" s="12">
        <f t="shared" si="39"/>
        <v>42.9144</v>
      </c>
      <c r="X315">
        <f t="shared" si="34"/>
        <v>-110.74028399999999</v>
      </c>
      <c r="AY315" s="9"/>
      <c r="AZ315" s="9"/>
      <c r="CC315" s="9"/>
    </row>
    <row r="316" spans="1:81" ht="12.75">
      <c r="A316">
        <v>-203.1247</v>
      </c>
      <c r="B316">
        <v>-277.0803</v>
      </c>
      <c r="C316">
        <v>22.97145</v>
      </c>
      <c r="F316">
        <f t="shared" si="35"/>
        <v>-480.20500000000004</v>
      </c>
      <c r="G316">
        <f t="shared" si="36"/>
        <v>-180.15324999999999</v>
      </c>
      <c r="I316">
        <f t="shared" si="32"/>
        <v>-105.29051400000002</v>
      </c>
      <c r="J316">
        <f t="shared" si="33"/>
        <v>8.729151</v>
      </c>
      <c r="Q316">
        <f t="shared" si="37"/>
        <v>336.87530000000004</v>
      </c>
      <c r="R316">
        <f t="shared" si="38"/>
        <v>-293.2903</v>
      </c>
      <c r="U316" s="12">
        <f t="shared" si="39"/>
        <v>43.585000000000036</v>
      </c>
      <c r="X316">
        <f t="shared" si="34"/>
        <v>-111.450314</v>
      </c>
      <c r="AY316" s="9"/>
      <c r="AZ316" s="9"/>
      <c r="CC316" s="9"/>
    </row>
    <row r="317" spans="1:81" ht="12.75">
      <c r="A317">
        <v>-200.5857</v>
      </c>
      <c r="B317">
        <v>-279.0003</v>
      </c>
      <c r="C317">
        <v>22.93717</v>
      </c>
      <c r="F317">
        <f t="shared" si="35"/>
        <v>-479.586</v>
      </c>
      <c r="G317">
        <f t="shared" si="36"/>
        <v>-177.64853</v>
      </c>
      <c r="I317">
        <f t="shared" si="32"/>
        <v>-106.02011399999999</v>
      </c>
      <c r="J317">
        <f t="shared" si="33"/>
        <v>8.716124599999999</v>
      </c>
      <c r="Q317">
        <f t="shared" si="37"/>
        <v>339.4143</v>
      </c>
      <c r="R317">
        <f t="shared" si="38"/>
        <v>-295.21029999999996</v>
      </c>
      <c r="U317" s="12">
        <f t="shared" si="39"/>
        <v>44.204000000000065</v>
      </c>
      <c r="X317">
        <f t="shared" si="34"/>
        <v>-112.17991399999998</v>
      </c>
      <c r="AY317" s="9"/>
      <c r="AZ317" s="9"/>
      <c r="CC317" s="9"/>
    </row>
    <row r="318" spans="1:81" ht="12.75">
      <c r="A318">
        <v>-198.0466</v>
      </c>
      <c r="B318">
        <v>-280.8689</v>
      </c>
      <c r="C318">
        <v>22.85146</v>
      </c>
      <c r="F318">
        <f t="shared" si="35"/>
        <v>-478.9155</v>
      </c>
      <c r="G318">
        <f t="shared" si="36"/>
        <v>-175.19514</v>
      </c>
      <c r="I318">
        <f t="shared" si="32"/>
        <v>-106.730182</v>
      </c>
      <c r="J318">
        <f t="shared" si="33"/>
        <v>8.6835548</v>
      </c>
      <c r="Q318">
        <f t="shared" si="37"/>
        <v>341.9534</v>
      </c>
      <c r="R318">
        <f t="shared" si="38"/>
        <v>-297.0789</v>
      </c>
      <c r="U318" s="12">
        <f t="shared" si="39"/>
        <v>44.87450000000001</v>
      </c>
      <c r="X318">
        <f t="shared" si="34"/>
        <v>-112.88998199999999</v>
      </c>
      <c r="AY318" s="9"/>
      <c r="AZ318" s="9"/>
      <c r="CC318" s="9"/>
    </row>
    <row r="319" spans="1:81" ht="12.75">
      <c r="A319">
        <v>-195.5076</v>
      </c>
      <c r="B319">
        <v>-282.7375</v>
      </c>
      <c r="C319">
        <v>22.76574</v>
      </c>
      <c r="F319">
        <f t="shared" si="35"/>
        <v>-478.2451</v>
      </c>
      <c r="G319">
        <f t="shared" si="36"/>
        <v>-172.74186</v>
      </c>
      <c r="I319">
        <f t="shared" si="32"/>
        <v>-107.44025</v>
      </c>
      <c r="J319">
        <f t="shared" si="33"/>
        <v>8.6509812</v>
      </c>
      <c r="Q319">
        <f t="shared" si="37"/>
        <v>344.4924</v>
      </c>
      <c r="R319">
        <f t="shared" si="38"/>
        <v>-298.9475</v>
      </c>
      <c r="U319" s="12">
        <f t="shared" si="39"/>
        <v>45.544899999999984</v>
      </c>
      <c r="X319">
        <f t="shared" si="34"/>
        <v>-113.60005</v>
      </c>
      <c r="AY319" s="9"/>
      <c r="AZ319" s="9"/>
      <c r="CC319" s="9"/>
    </row>
    <row r="320" spans="1:81" ht="12.75">
      <c r="A320">
        <v>-192.9685</v>
      </c>
      <c r="B320">
        <v>-284.606</v>
      </c>
      <c r="C320">
        <v>22.7486</v>
      </c>
      <c r="F320">
        <f t="shared" si="35"/>
        <v>-477.5745</v>
      </c>
      <c r="G320">
        <f t="shared" si="36"/>
        <v>-170.2199</v>
      </c>
      <c r="I320">
        <f t="shared" si="32"/>
        <v>-108.15028</v>
      </c>
      <c r="J320">
        <f t="shared" si="33"/>
        <v>8.644468</v>
      </c>
      <c r="Q320">
        <f t="shared" si="37"/>
        <v>347.0315</v>
      </c>
      <c r="R320">
        <f t="shared" si="38"/>
        <v>-300.816</v>
      </c>
      <c r="U320" s="12">
        <f t="shared" si="39"/>
        <v>46.21550000000002</v>
      </c>
      <c r="X320">
        <f t="shared" si="34"/>
        <v>-114.31007999999999</v>
      </c>
      <c r="AY320" s="9"/>
      <c r="AZ320" s="9"/>
      <c r="CC320" s="9"/>
    </row>
    <row r="321" spans="1:81" ht="12.75">
      <c r="A321">
        <v>-190.4294</v>
      </c>
      <c r="B321">
        <v>-286.4232</v>
      </c>
      <c r="C321">
        <v>22.66288</v>
      </c>
      <c r="F321">
        <f t="shared" si="35"/>
        <v>-476.8526</v>
      </c>
      <c r="G321">
        <f t="shared" si="36"/>
        <v>-167.76651999999999</v>
      </c>
      <c r="I321">
        <f t="shared" si="32"/>
        <v>-108.840816</v>
      </c>
      <c r="J321">
        <f t="shared" si="33"/>
        <v>8.6118944</v>
      </c>
      <c r="Q321">
        <f t="shared" si="37"/>
        <v>349.5706</v>
      </c>
      <c r="R321">
        <f t="shared" si="38"/>
        <v>-302.6332</v>
      </c>
      <c r="U321" s="12">
        <f t="shared" si="39"/>
        <v>46.937400000000025</v>
      </c>
      <c r="X321">
        <f t="shared" si="34"/>
        <v>-115.000616</v>
      </c>
      <c r="AY321" s="9"/>
      <c r="AZ321" s="9"/>
      <c r="CC321" s="9"/>
    </row>
    <row r="322" spans="1:81" ht="12.75">
      <c r="A322">
        <v>-187.8904</v>
      </c>
      <c r="B322">
        <v>-288.326</v>
      </c>
      <c r="C322">
        <v>22.56003</v>
      </c>
      <c r="F322">
        <f t="shared" si="35"/>
        <v>-476.2164</v>
      </c>
      <c r="G322">
        <f t="shared" si="36"/>
        <v>-165.33037</v>
      </c>
      <c r="I322">
        <f t="shared" si="32"/>
        <v>-109.56388000000001</v>
      </c>
      <c r="J322">
        <f t="shared" si="33"/>
        <v>8.5728114</v>
      </c>
      <c r="Q322">
        <f t="shared" si="37"/>
        <v>352.1096</v>
      </c>
      <c r="R322">
        <f t="shared" si="38"/>
        <v>-304.536</v>
      </c>
      <c r="U322" s="12">
        <f t="shared" si="39"/>
        <v>47.5736</v>
      </c>
      <c r="X322">
        <f t="shared" si="34"/>
        <v>-115.72368</v>
      </c>
      <c r="AY322" s="9"/>
      <c r="AZ322" s="9"/>
      <c r="CC322" s="9"/>
    </row>
    <row r="323" spans="1:81" ht="12.75">
      <c r="A323">
        <v>-185.3513</v>
      </c>
      <c r="B323">
        <v>-290.1775</v>
      </c>
      <c r="C323">
        <v>22.44003</v>
      </c>
      <c r="F323">
        <f t="shared" si="35"/>
        <v>-475.52880000000005</v>
      </c>
      <c r="G323">
        <f t="shared" si="36"/>
        <v>-162.91127</v>
      </c>
      <c r="I323">
        <f t="shared" si="32"/>
        <v>-110.26745000000001</v>
      </c>
      <c r="J323">
        <f t="shared" si="33"/>
        <v>8.5272114</v>
      </c>
      <c r="Q323">
        <f t="shared" si="37"/>
        <v>354.64869999999996</v>
      </c>
      <c r="R323">
        <f t="shared" si="38"/>
        <v>-306.3875</v>
      </c>
      <c r="U323" s="12">
        <f t="shared" si="39"/>
        <v>48.261199999999974</v>
      </c>
      <c r="X323">
        <f t="shared" si="34"/>
        <v>-116.42725</v>
      </c>
      <c r="AY323" s="9"/>
      <c r="AZ323" s="9"/>
      <c r="CC323" s="9"/>
    </row>
    <row r="324" spans="1:81" ht="12.75">
      <c r="A324">
        <v>-182.8123</v>
      </c>
      <c r="B324">
        <v>-291.9946</v>
      </c>
      <c r="C324">
        <v>22.33717</v>
      </c>
      <c r="F324">
        <f t="shared" si="35"/>
        <v>-474.8069</v>
      </c>
      <c r="G324">
        <f t="shared" si="36"/>
        <v>-160.47512999999998</v>
      </c>
      <c r="I324">
        <f t="shared" si="32"/>
        <v>-110.957948</v>
      </c>
      <c r="J324">
        <f t="shared" si="33"/>
        <v>8.4881246</v>
      </c>
      <c r="Q324">
        <f t="shared" si="37"/>
        <v>357.1877</v>
      </c>
      <c r="R324">
        <f t="shared" si="38"/>
        <v>-308.20459999999997</v>
      </c>
      <c r="U324" s="12">
        <f t="shared" si="39"/>
        <v>48.983100000000036</v>
      </c>
      <c r="X324">
        <f t="shared" si="34"/>
        <v>-117.11774799999999</v>
      </c>
      <c r="AY324" s="9"/>
      <c r="AZ324" s="9"/>
      <c r="CC324" s="9"/>
    </row>
    <row r="325" spans="1:81" ht="12.75">
      <c r="A325">
        <v>-180.2732</v>
      </c>
      <c r="B325">
        <v>-293.8803</v>
      </c>
      <c r="C325">
        <v>22.21717</v>
      </c>
      <c r="F325">
        <f t="shared" si="35"/>
        <v>-474.1535</v>
      </c>
      <c r="G325">
        <f t="shared" si="36"/>
        <v>-158.05603</v>
      </c>
      <c r="I325">
        <f t="shared" si="32"/>
        <v>-111.67451399999999</v>
      </c>
      <c r="J325">
        <f t="shared" si="33"/>
        <v>8.4425246</v>
      </c>
      <c r="Q325">
        <f t="shared" si="37"/>
        <v>359.7268</v>
      </c>
      <c r="R325">
        <f t="shared" si="38"/>
        <v>-310.09029999999996</v>
      </c>
      <c r="U325" s="12">
        <f t="shared" si="39"/>
        <v>49.63650000000007</v>
      </c>
      <c r="X325">
        <f t="shared" si="34"/>
        <v>-117.83431399999998</v>
      </c>
      <c r="AY325" s="9"/>
      <c r="AZ325" s="9"/>
      <c r="CC325" s="9"/>
    </row>
    <row r="326" spans="1:81" ht="12.75">
      <c r="A326">
        <v>-177.7341</v>
      </c>
      <c r="B326">
        <v>-295.6975</v>
      </c>
      <c r="C326">
        <v>22.11431</v>
      </c>
      <c r="F326">
        <f t="shared" si="35"/>
        <v>-473.4316</v>
      </c>
      <c r="G326">
        <f t="shared" si="36"/>
        <v>-155.61979000000002</v>
      </c>
      <c r="I326">
        <f t="shared" si="32"/>
        <v>-112.36505</v>
      </c>
      <c r="J326">
        <f t="shared" si="33"/>
        <v>8.4034378</v>
      </c>
      <c r="Q326">
        <f t="shared" si="37"/>
        <v>362.2659</v>
      </c>
      <c r="R326">
        <f t="shared" si="38"/>
        <v>-311.90749999999997</v>
      </c>
      <c r="U326" s="12">
        <f t="shared" si="39"/>
        <v>50.35840000000002</v>
      </c>
      <c r="X326">
        <f t="shared" si="34"/>
        <v>-118.52484999999999</v>
      </c>
      <c r="AY326" s="9"/>
      <c r="AZ326" s="9"/>
      <c r="CC326" s="9"/>
    </row>
    <row r="327" spans="1:81" ht="12.75">
      <c r="A327">
        <v>-175.1951</v>
      </c>
      <c r="B327">
        <v>-297.5489</v>
      </c>
      <c r="C327">
        <v>21.97717</v>
      </c>
      <c r="F327">
        <f t="shared" si="35"/>
        <v>-472.744</v>
      </c>
      <c r="G327">
        <f t="shared" si="36"/>
        <v>-153.21793</v>
      </c>
      <c r="I327">
        <f t="shared" si="32"/>
        <v>-113.068582</v>
      </c>
      <c r="J327">
        <f t="shared" si="33"/>
        <v>8.3513246</v>
      </c>
      <c r="Q327">
        <f t="shared" si="37"/>
        <v>364.8049</v>
      </c>
      <c r="R327">
        <f t="shared" si="38"/>
        <v>-313.7589</v>
      </c>
      <c r="U327" s="12">
        <f t="shared" si="39"/>
        <v>51.04599999999999</v>
      </c>
      <c r="X327">
        <f t="shared" si="34"/>
        <v>-119.228382</v>
      </c>
      <c r="AY327" s="9"/>
      <c r="AZ327" s="9"/>
      <c r="CC327" s="9"/>
    </row>
    <row r="328" spans="1:81" ht="12.75">
      <c r="A328">
        <v>-172.656</v>
      </c>
      <c r="B328">
        <v>-299.2803</v>
      </c>
      <c r="C328">
        <v>21.87431</v>
      </c>
      <c r="F328">
        <f t="shared" si="35"/>
        <v>-471.9363</v>
      </c>
      <c r="G328">
        <f t="shared" si="36"/>
        <v>-150.78169</v>
      </c>
      <c r="I328">
        <f t="shared" si="32"/>
        <v>-113.72651400000001</v>
      </c>
      <c r="J328">
        <f t="shared" si="33"/>
        <v>8.3122378</v>
      </c>
      <c r="Q328">
        <f t="shared" si="37"/>
        <v>367.344</v>
      </c>
      <c r="R328">
        <f t="shared" si="38"/>
        <v>-315.4903</v>
      </c>
      <c r="U328" s="12">
        <f t="shared" si="39"/>
        <v>51.8537</v>
      </c>
      <c r="X328">
        <f t="shared" si="34"/>
        <v>-119.886314</v>
      </c>
      <c r="AY328" s="9"/>
      <c r="AZ328" s="9"/>
      <c r="CC328" s="9"/>
    </row>
    <row r="329" spans="1:81" ht="12.75">
      <c r="A329">
        <v>-170.1169</v>
      </c>
      <c r="B329">
        <v>-301.0975</v>
      </c>
      <c r="C329">
        <v>21.97717</v>
      </c>
      <c r="F329">
        <f t="shared" si="35"/>
        <v>-471.2144</v>
      </c>
      <c r="G329">
        <f t="shared" si="36"/>
        <v>-148.13973</v>
      </c>
      <c r="I329">
        <f t="shared" si="32"/>
        <v>-114.41705000000002</v>
      </c>
      <c r="J329">
        <f t="shared" si="33"/>
        <v>8.3513246</v>
      </c>
      <c r="Q329">
        <f t="shared" si="37"/>
        <v>369.8831</v>
      </c>
      <c r="R329">
        <f t="shared" si="38"/>
        <v>-317.3075</v>
      </c>
      <c r="U329" s="12">
        <f t="shared" si="39"/>
        <v>52.57560000000001</v>
      </c>
      <c r="X329">
        <f t="shared" si="34"/>
        <v>-120.57685000000001</v>
      </c>
      <c r="AY329" s="9"/>
      <c r="AZ329" s="9"/>
      <c r="CC329" s="9"/>
    </row>
    <row r="330" spans="1:81" ht="12.75">
      <c r="A330">
        <v>-167.5779</v>
      </c>
      <c r="B330">
        <v>-302.9832</v>
      </c>
      <c r="C330">
        <v>21.92574</v>
      </c>
      <c r="F330">
        <f t="shared" si="35"/>
        <v>-470.5611</v>
      </c>
      <c r="G330">
        <f t="shared" si="36"/>
        <v>-145.65216</v>
      </c>
      <c r="I330">
        <f aca="true" t="shared" si="40" ref="I330:I393">spring*B330</f>
        <v>-115.133616</v>
      </c>
      <c r="J330">
        <f aca="true" t="shared" si="41" ref="J330:J393">spring*C330</f>
        <v>8.3317812</v>
      </c>
      <c r="Q330">
        <f t="shared" si="37"/>
        <v>372.4221</v>
      </c>
      <c r="R330">
        <f t="shared" si="38"/>
        <v>-319.1932</v>
      </c>
      <c r="U330" s="12">
        <f t="shared" si="39"/>
        <v>53.22890000000001</v>
      </c>
      <c r="X330">
        <f aca="true" t="shared" si="42" ref="X330:X393">spring*R330</f>
        <v>-121.293416</v>
      </c>
      <c r="AY330" s="9"/>
      <c r="AZ330" s="9"/>
      <c r="CC330" s="9"/>
    </row>
    <row r="331" spans="1:81" ht="12.75">
      <c r="A331">
        <v>-165.0388</v>
      </c>
      <c r="B331">
        <v>-304.7318</v>
      </c>
      <c r="C331">
        <v>21.84002</v>
      </c>
      <c r="F331">
        <f aca="true" t="shared" si="43" ref="F331:F394">A331+B331</f>
        <v>-469.77060000000006</v>
      </c>
      <c r="G331">
        <f aca="true" t="shared" si="44" ref="G331:G394">A331+C331</f>
        <v>-143.19878</v>
      </c>
      <c r="I331">
        <f t="shared" si="40"/>
        <v>-115.798084</v>
      </c>
      <c r="J331">
        <f t="shared" si="41"/>
        <v>8.299207599999999</v>
      </c>
      <c r="Q331">
        <f aca="true" t="shared" si="45" ref="Q331:Q394">A331+540</f>
        <v>374.96119999999996</v>
      </c>
      <c r="R331">
        <f aca="true" t="shared" si="46" ref="R331:R394">B331-16.21</f>
        <v>-320.9418</v>
      </c>
      <c r="U331" s="12">
        <f aca="true" t="shared" si="47" ref="U331:U394">Q331+R331</f>
        <v>54.01939999999996</v>
      </c>
      <c r="X331">
        <f t="shared" si="42"/>
        <v>-121.957884</v>
      </c>
      <c r="AY331" s="9"/>
      <c r="AZ331" s="9"/>
      <c r="CC331" s="9"/>
    </row>
    <row r="332" spans="1:81" ht="12.75">
      <c r="A332">
        <v>-162.4998</v>
      </c>
      <c r="B332">
        <v>-306.5318</v>
      </c>
      <c r="C332">
        <v>21.75431</v>
      </c>
      <c r="F332">
        <f t="shared" si="43"/>
        <v>-469.03159999999997</v>
      </c>
      <c r="G332">
        <f t="shared" si="44"/>
        <v>-140.74549</v>
      </c>
      <c r="I332">
        <f t="shared" si="40"/>
        <v>-116.48208399999999</v>
      </c>
      <c r="J332">
        <f t="shared" si="41"/>
        <v>8.2666378</v>
      </c>
      <c r="Q332">
        <f t="shared" si="45"/>
        <v>377.5002</v>
      </c>
      <c r="R332">
        <f t="shared" si="46"/>
        <v>-322.74179999999996</v>
      </c>
      <c r="U332" s="12">
        <f t="shared" si="47"/>
        <v>54.75840000000005</v>
      </c>
      <c r="X332">
        <f t="shared" si="42"/>
        <v>-122.64188399999999</v>
      </c>
      <c r="AY332" s="9"/>
      <c r="AZ332" s="9"/>
      <c r="CC332" s="9"/>
    </row>
    <row r="333" spans="1:81" ht="12.75">
      <c r="A333">
        <v>-159.9607</v>
      </c>
      <c r="B333">
        <v>-308.2975</v>
      </c>
      <c r="C333">
        <v>21.6686</v>
      </c>
      <c r="F333">
        <f t="shared" si="43"/>
        <v>-468.2582</v>
      </c>
      <c r="G333">
        <f t="shared" si="44"/>
        <v>-138.2921</v>
      </c>
      <c r="I333">
        <f t="shared" si="40"/>
        <v>-117.15305000000001</v>
      </c>
      <c r="J333">
        <f t="shared" si="41"/>
        <v>8.234068</v>
      </c>
      <c r="Q333">
        <f t="shared" si="45"/>
        <v>380.0393</v>
      </c>
      <c r="R333">
        <f t="shared" si="46"/>
        <v>-324.5075</v>
      </c>
      <c r="U333" s="12">
        <f t="shared" si="47"/>
        <v>55.53180000000003</v>
      </c>
      <c r="X333">
        <f t="shared" si="42"/>
        <v>-123.31285</v>
      </c>
      <c r="AY333" s="9"/>
      <c r="AZ333" s="9"/>
      <c r="CC333" s="9"/>
    </row>
    <row r="334" spans="1:81" ht="12.75">
      <c r="A334">
        <v>-157.4216</v>
      </c>
      <c r="B334">
        <v>-310.0804</v>
      </c>
      <c r="C334">
        <v>21.5486</v>
      </c>
      <c r="F334">
        <f t="shared" si="43"/>
        <v>-467.502</v>
      </c>
      <c r="G334">
        <f t="shared" si="44"/>
        <v>-135.87300000000002</v>
      </c>
      <c r="I334">
        <f t="shared" si="40"/>
        <v>-117.830552</v>
      </c>
      <c r="J334">
        <f t="shared" si="41"/>
        <v>8.188468</v>
      </c>
      <c r="Q334">
        <f t="shared" si="45"/>
        <v>382.5784</v>
      </c>
      <c r="R334">
        <f t="shared" si="46"/>
        <v>-326.2904</v>
      </c>
      <c r="U334" s="12">
        <f t="shared" si="47"/>
        <v>56.28800000000001</v>
      </c>
      <c r="X334">
        <f t="shared" si="42"/>
        <v>-123.99035199999999</v>
      </c>
      <c r="AY334" s="9"/>
      <c r="AZ334" s="9"/>
      <c r="CC334" s="9"/>
    </row>
    <row r="335" spans="1:81" ht="12.75">
      <c r="A335">
        <v>-154.8826</v>
      </c>
      <c r="B335">
        <v>-311.9318</v>
      </c>
      <c r="C335">
        <v>21.44574</v>
      </c>
      <c r="F335">
        <f t="shared" si="43"/>
        <v>-466.8144</v>
      </c>
      <c r="G335">
        <f t="shared" si="44"/>
        <v>-133.43686</v>
      </c>
      <c r="I335">
        <f t="shared" si="40"/>
        <v>-118.53408400000001</v>
      </c>
      <c r="J335">
        <f t="shared" si="41"/>
        <v>8.1493812</v>
      </c>
      <c r="Q335">
        <f t="shared" si="45"/>
        <v>385.1174</v>
      </c>
      <c r="R335">
        <f t="shared" si="46"/>
        <v>-328.1418</v>
      </c>
      <c r="U335" s="12">
        <f t="shared" si="47"/>
        <v>56.975599999999986</v>
      </c>
      <c r="X335">
        <f t="shared" si="42"/>
        <v>-124.693884</v>
      </c>
      <c r="AY335" s="9"/>
      <c r="AZ335" s="9"/>
      <c r="CC335" s="9"/>
    </row>
    <row r="336" spans="1:81" ht="12.75">
      <c r="A336">
        <v>-152.3436</v>
      </c>
      <c r="B336">
        <v>-313.6289</v>
      </c>
      <c r="C336">
        <v>21.34288</v>
      </c>
      <c r="F336">
        <f t="shared" si="43"/>
        <v>-465.97249999999997</v>
      </c>
      <c r="G336">
        <f t="shared" si="44"/>
        <v>-131.00072</v>
      </c>
      <c r="I336">
        <f t="shared" si="40"/>
        <v>-119.17898199999999</v>
      </c>
      <c r="J336">
        <f t="shared" si="41"/>
        <v>8.1102944</v>
      </c>
      <c r="Q336">
        <f t="shared" si="45"/>
        <v>387.65639999999996</v>
      </c>
      <c r="R336">
        <f t="shared" si="46"/>
        <v>-329.83889999999997</v>
      </c>
      <c r="U336" s="12">
        <f t="shared" si="47"/>
        <v>57.817499999999995</v>
      </c>
      <c r="X336">
        <f t="shared" si="42"/>
        <v>-125.338782</v>
      </c>
      <c r="AY336" s="9"/>
      <c r="AZ336" s="9"/>
      <c r="CC336" s="9"/>
    </row>
    <row r="337" spans="1:81" ht="12.75">
      <c r="A337">
        <v>-149.8045</v>
      </c>
      <c r="B337">
        <v>-315.4118</v>
      </c>
      <c r="C337">
        <v>21.22288</v>
      </c>
      <c r="F337">
        <f t="shared" si="43"/>
        <v>-465.21630000000005</v>
      </c>
      <c r="G337">
        <f t="shared" si="44"/>
        <v>-128.58162</v>
      </c>
      <c r="I337">
        <f t="shared" si="40"/>
        <v>-119.85648400000001</v>
      </c>
      <c r="J337">
        <f t="shared" si="41"/>
        <v>8.0646944</v>
      </c>
      <c r="Q337">
        <f t="shared" si="45"/>
        <v>390.19550000000004</v>
      </c>
      <c r="R337">
        <f t="shared" si="46"/>
        <v>-331.6218</v>
      </c>
      <c r="U337" s="12">
        <f t="shared" si="47"/>
        <v>58.57370000000003</v>
      </c>
      <c r="X337">
        <f t="shared" si="42"/>
        <v>-126.016284</v>
      </c>
      <c r="AY337" s="9"/>
      <c r="AZ337" s="9"/>
      <c r="CC337" s="9"/>
    </row>
    <row r="338" spans="1:81" ht="12.75">
      <c r="A338">
        <v>-147.2654</v>
      </c>
      <c r="B338">
        <v>-317.1261</v>
      </c>
      <c r="C338">
        <v>21.0686</v>
      </c>
      <c r="F338">
        <f t="shared" si="43"/>
        <v>-464.3915</v>
      </c>
      <c r="G338">
        <f t="shared" si="44"/>
        <v>-126.1968</v>
      </c>
      <c r="I338">
        <f t="shared" si="40"/>
        <v>-120.507918</v>
      </c>
      <c r="J338">
        <f t="shared" si="41"/>
        <v>8.006068</v>
      </c>
      <c r="Q338">
        <f t="shared" si="45"/>
        <v>392.7346</v>
      </c>
      <c r="R338">
        <f t="shared" si="46"/>
        <v>-333.3361</v>
      </c>
      <c r="U338" s="12">
        <f t="shared" si="47"/>
        <v>59.39850000000001</v>
      </c>
      <c r="X338">
        <f t="shared" si="42"/>
        <v>-126.667718</v>
      </c>
      <c r="AY338" s="9"/>
      <c r="AZ338" s="9"/>
      <c r="CC338" s="9"/>
    </row>
    <row r="339" spans="1:81" ht="12.75">
      <c r="A339">
        <v>-144.7264</v>
      </c>
      <c r="B339">
        <v>-318.8747</v>
      </c>
      <c r="C339">
        <v>21.00002</v>
      </c>
      <c r="F339">
        <f t="shared" si="43"/>
        <v>-463.60110000000003</v>
      </c>
      <c r="G339">
        <f t="shared" si="44"/>
        <v>-123.72638</v>
      </c>
      <c r="I339">
        <f t="shared" si="40"/>
        <v>-121.172386</v>
      </c>
      <c r="J339">
        <f t="shared" si="41"/>
        <v>7.9800075999999995</v>
      </c>
      <c r="Q339">
        <f t="shared" si="45"/>
        <v>395.2736</v>
      </c>
      <c r="R339">
        <f t="shared" si="46"/>
        <v>-335.0847</v>
      </c>
      <c r="U339" s="12">
        <f t="shared" si="47"/>
        <v>60.18889999999999</v>
      </c>
      <c r="X339">
        <f t="shared" si="42"/>
        <v>-127.33218600000001</v>
      </c>
      <c r="AY339" s="9"/>
      <c r="AZ339" s="9"/>
      <c r="CC339" s="9"/>
    </row>
    <row r="340" spans="1:81" ht="12.75">
      <c r="A340">
        <v>-142.1873</v>
      </c>
      <c r="B340">
        <v>-320.6061</v>
      </c>
      <c r="C340">
        <v>20.88002</v>
      </c>
      <c r="F340">
        <f t="shared" si="43"/>
        <v>-462.7934</v>
      </c>
      <c r="G340">
        <f t="shared" si="44"/>
        <v>-121.30727999999999</v>
      </c>
      <c r="I340">
        <f t="shared" si="40"/>
        <v>-121.830318</v>
      </c>
      <c r="J340">
        <f t="shared" si="41"/>
        <v>7.934407599999999</v>
      </c>
      <c r="Q340">
        <f t="shared" si="45"/>
        <v>397.8127</v>
      </c>
      <c r="R340">
        <f t="shared" si="46"/>
        <v>-336.8161</v>
      </c>
      <c r="U340" s="12">
        <f t="shared" si="47"/>
        <v>60.9966</v>
      </c>
      <c r="X340">
        <f t="shared" si="42"/>
        <v>-127.99011800000001</v>
      </c>
      <c r="AY340" s="9"/>
      <c r="AZ340" s="9"/>
      <c r="CC340" s="9"/>
    </row>
    <row r="341" spans="1:81" ht="12.75">
      <c r="A341">
        <v>-139.6483</v>
      </c>
      <c r="B341">
        <v>-322.3032</v>
      </c>
      <c r="C341">
        <v>20.81145</v>
      </c>
      <c r="F341">
        <f t="shared" si="43"/>
        <v>-461.9515</v>
      </c>
      <c r="G341">
        <f t="shared" si="44"/>
        <v>-118.83685</v>
      </c>
      <c r="I341">
        <f t="shared" si="40"/>
        <v>-122.475216</v>
      </c>
      <c r="J341">
        <f t="shared" si="41"/>
        <v>7.908351000000001</v>
      </c>
      <c r="Q341">
        <f t="shared" si="45"/>
        <v>400.3517</v>
      </c>
      <c r="R341">
        <f t="shared" si="46"/>
        <v>-338.5132</v>
      </c>
      <c r="U341" s="12">
        <f t="shared" si="47"/>
        <v>61.83850000000001</v>
      </c>
      <c r="X341">
        <f t="shared" si="42"/>
        <v>-128.635016</v>
      </c>
      <c r="AY341" s="9"/>
      <c r="AZ341" s="9"/>
      <c r="CC341" s="9"/>
    </row>
    <row r="342" spans="1:81" ht="12.75">
      <c r="A342">
        <v>-137.1092</v>
      </c>
      <c r="B342">
        <v>-324.0518</v>
      </c>
      <c r="C342">
        <v>20.7086</v>
      </c>
      <c r="F342">
        <f t="shared" si="43"/>
        <v>-461.161</v>
      </c>
      <c r="G342">
        <f t="shared" si="44"/>
        <v>-116.40059999999998</v>
      </c>
      <c r="I342">
        <f t="shared" si="40"/>
        <v>-123.139684</v>
      </c>
      <c r="J342">
        <f t="shared" si="41"/>
        <v>7.869268</v>
      </c>
      <c r="Q342">
        <f t="shared" si="45"/>
        <v>402.8908</v>
      </c>
      <c r="R342">
        <f t="shared" si="46"/>
        <v>-340.2618</v>
      </c>
      <c r="U342" s="12">
        <f t="shared" si="47"/>
        <v>62.62900000000002</v>
      </c>
      <c r="X342">
        <f t="shared" si="42"/>
        <v>-129.299484</v>
      </c>
      <c r="AY342" s="9"/>
      <c r="AZ342" s="9"/>
      <c r="CC342" s="9"/>
    </row>
    <row r="343" spans="1:81" ht="12.75">
      <c r="A343">
        <v>-134.5701</v>
      </c>
      <c r="B343">
        <v>-325.7661</v>
      </c>
      <c r="C343">
        <v>20.58859</v>
      </c>
      <c r="F343">
        <f t="shared" si="43"/>
        <v>-460.33619999999996</v>
      </c>
      <c r="G343">
        <f t="shared" si="44"/>
        <v>-113.98151</v>
      </c>
      <c r="I343">
        <f t="shared" si="40"/>
        <v>-123.791118</v>
      </c>
      <c r="J343">
        <f t="shared" si="41"/>
        <v>7.8236642000000005</v>
      </c>
      <c r="Q343">
        <f t="shared" si="45"/>
        <v>405.4299</v>
      </c>
      <c r="R343">
        <f t="shared" si="46"/>
        <v>-341.9761</v>
      </c>
      <c r="U343" s="12">
        <f t="shared" si="47"/>
        <v>63.4538</v>
      </c>
      <c r="X343">
        <f t="shared" si="42"/>
        <v>-129.950918</v>
      </c>
      <c r="AY343" s="9"/>
      <c r="AZ343" s="9"/>
      <c r="CC343" s="9"/>
    </row>
    <row r="344" spans="1:81" ht="12.75">
      <c r="A344">
        <v>-132.0311</v>
      </c>
      <c r="B344">
        <v>-327.4632</v>
      </c>
      <c r="C344">
        <v>20.4686</v>
      </c>
      <c r="F344">
        <f t="shared" si="43"/>
        <v>-459.49429999999995</v>
      </c>
      <c r="G344">
        <f t="shared" si="44"/>
        <v>-111.56250000000001</v>
      </c>
      <c r="I344">
        <f t="shared" si="40"/>
        <v>-124.436016</v>
      </c>
      <c r="J344">
        <f t="shared" si="41"/>
        <v>7.778067999999999</v>
      </c>
      <c r="Q344">
        <f t="shared" si="45"/>
        <v>407.96889999999996</v>
      </c>
      <c r="R344">
        <f t="shared" si="46"/>
        <v>-343.67319999999995</v>
      </c>
      <c r="U344" s="12">
        <f t="shared" si="47"/>
        <v>64.29570000000001</v>
      </c>
      <c r="X344">
        <f t="shared" si="42"/>
        <v>-130.59581599999999</v>
      </c>
      <c r="AY344" s="9"/>
      <c r="AZ344" s="9"/>
      <c r="CC344" s="9"/>
    </row>
    <row r="345" spans="1:81" ht="12.75">
      <c r="A345">
        <v>-129.492</v>
      </c>
      <c r="B345">
        <v>-329.1775</v>
      </c>
      <c r="C345">
        <v>20.40002</v>
      </c>
      <c r="F345">
        <f t="shared" si="43"/>
        <v>-458.66949999999997</v>
      </c>
      <c r="G345">
        <f t="shared" si="44"/>
        <v>-109.09197999999999</v>
      </c>
      <c r="I345">
        <f t="shared" si="40"/>
        <v>-125.08745</v>
      </c>
      <c r="J345">
        <f t="shared" si="41"/>
        <v>7.752007600000001</v>
      </c>
      <c r="Q345">
        <f t="shared" si="45"/>
        <v>410.50800000000004</v>
      </c>
      <c r="R345">
        <f t="shared" si="46"/>
        <v>-345.3875</v>
      </c>
      <c r="U345" s="12">
        <f t="shared" si="47"/>
        <v>65.12050000000005</v>
      </c>
      <c r="X345">
        <f t="shared" si="42"/>
        <v>-131.24725</v>
      </c>
      <c r="AY345" s="9"/>
      <c r="AZ345" s="9"/>
      <c r="CC345" s="9"/>
    </row>
    <row r="346" spans="1:81" ht="12.75">
      <c r="A346">
        <v>-126.9529</v>
      </c>
      <c r="B346">
        <v>-330.8918</v>
      </c>
      <c r="C346">
        <v>20.28002</v>
      </c>
      <c r="F346">
        <f t="shared" si="43"/>
        <v>-457.8447</v>
      </c>
      <c r="G346">
        <f t="shared" si="44"/>
        <v>-106.67287999999999</v>
      </c>
      <c r="I346">
        <f t="shared" si="40"/>
        <v>-125.738884</v>
      </c>
      <c r="J346">
        <f t="shared" si="41"/>
        <v>7.7064076</v>
      </c>
      <c r="Q346">
        <f t="shared" si="45"/>
        <v>413.0471</v>
      </c>
      <c r="R346">
        <f t="shared" si="46"/>
        <v>-347.10179999999997</v>
      </c>
      <c r="U346" s="12">
        <f t="shared" si="47"/>
        <v>65.94530000000003</v>
      </c>
      <c r="X346">
        <f t="shared" si="42"/>
        <v>-131.898684</v>
      </c>
      <c r="AY346" s="9"/>
      <c r="AZ346" s="9"/>
      <c r="CC346" s="9"/>
    </row>
    <row r="347" spans="1:81" ht="12.75">
      <c r="A347">
        <v>-124.4139</v>
      </c>
      <c r="B347">
        <v>-332.6232</v>
      </c>
      <c r="C347">
        <v>20.12574</v>
      </c>
      <c r="F347">
        <f t="shared" si="43"/>
        <v>-457.0371</v>
      </c>
      <c r="G347">
        <f t="shared" si="44"/>
        <v>-104.28816</v>
      </c>
      <c r="I347">
        <f t="shared" si="40"/>
        <v>-126.396816</v>
      </c>
      <c r="J347">
        <f t="shared" si="41"/>
        <v>7.6477812</v>
      </c>
      <c r="Q347">
        <f t="shared" si="45"/>
        <v>415.5861</v>
      </c>
      <c r="R347">
        <f t="shared" si="46"/>
        <v>-348.8332</v>
      </c>
      <c r="U347" s="12">
        <f t="shared" si="47"/>
        <v>66.75290000000001</v>
      </c>
      <c r="X347">
        <f t="shared" si="42"/>
        <v>-132.556616</v>
      </c>
      <c r="AY347" s="9"/>
      <c r="AZ347" s="9"/>
      <c r="CC347" s="9"/>
    </row>
    <row r="348" spans="1:81" ht="12.75">
      <c r="A348">
        <v>-121.8748</v>
      </c>
      <c r="B348">
        <v>-334.2347</v>
      </c>
      <c r="C348">
        <v>20.02288</v>
      </c>
      <c r="F348">
        <f t="shared" si="43"/>
        <v>-456.10949999999997</v>
      </c>
      <c r="G348">
        <f t="shared" si="44"/>
        <v>-101.85191999999999</v>
      </c>
      <c r="I348">
        <f t="shared" si="40"/>
        <v>-127.00918599999999</v>
      </c>
      <c r="J348">
        <f t="shared" si="41"/>
        <v>7.6086944</v>
      </c>
      <c r="Q348">
        <f t="shared" si="45"/>
        <v>418.1252</v>
      </c>
      <c r="R348">
        <f t="shared" si="46"/>
        <v>-350.44469999999995</v>
      </c>
      <c r="U348" s="12">
        <f t="shared" si="47"/>
        <v>67.68050000000005</v>
      </c>
      <c r="X348">
        <f t="shared" si="42"/>
        <v>-133.168986</v>
      </c>
      <c r="AY348" s="9"/>
      <c r="AZ348" s="9"/>
      <c r="CC348" s="9"/>
    </row>
    <row r="349" spans="1:81" ht="12.75">
      <c r="A349">
        <v>-119.3358</v>
      </c>
      <c r="B349">
        <v>-335.9147</v>
      </c>
      <c r="C349">
        <v>19.92002</v>
      </c>
      <c r="F349">
        <f t="shared" si="43"/>
        <v>-455.2505</v>
      </c>
      <c r="G349">
        <f t="shared" si="44"/>
        <v>-99.41578000000001</v>
      </c>
      <c r="I349">
        <f t="shared" si="40"/>
        <v>-127.64758599999999</v>
      </c>
      <c r="J349">
        <f t="shared" si="41"/>
        <v>7.5696076</v>
      </c>
      <c r="Q349">
        <f t="shared" si="45"/>
        <v>420.6642</v>
      </c>
      <c r="R349">
        <f t="shared" si="46"/>
        <v>-352.12469999999996</v>
      </c>
      <c r="U349" s="12">
        <f t="shared" si="47"/>
        <v>68.53950000000003</v>
      </c>
      <c r="X349">
        <f t="shared" si="42"/>
        <v>-133.80738599999998</v>
      </c>
      <c r="AY349" s="9"/>
      <c r="AZ349" s="9"/>
      <c r="CC349" s="9"/>
    </row>
    <row r="350" spans="1:81" ht="12.75">
      <c r="A350">
        <v>-116.7967</v>
      </c>
      <c r="B350">
        <v>-337.5947</v>
      </c>
      <c r="C350">
        <v>19.81717</v>
      </c>
      <c r="F350">
        <f t="shared" si="43"/>
        <v>-454.3914</v>
      </c>
      <c r="G350">
        <f t="shared" si="44"/>
        <v>-96.97953</v>
      </c>
      <c r="I350">
        <f t="shared" si="40"/>
        <v>-128.285986</v>
      </c>
      <c r="J350">
        <f t="shared" si="41"/>
        <v>7.530524600000001</v>
      </c>
      <c r="Q350">
        <f t="shared" si="45"/>
        <v>423.2033</v>
      </c>
      <c r="R350">
        <f t="shared" si="46"/>
        <v>-353.80469999999997</v>
      </c>
      <c r="U350" s="12">
        <f t="shared" si="47"/>
        <v>69.39860000000004</v>
      </c>
      <c r="X350">
        <f t="shared" si="42"/>
        <v>-134.445786</v>
      </c>
      <c r="AY350" s="9"/>
      <c r="AZ350" s="9"/>
      <c r="CC350" s="9"/>
    </row>
    <row r="351" spans="1:81" ht="12.75">
      <c r="A351">
        <v>-114.2576</v>
      </c>
      <c r="B351">
        <v>-339.2747</v>
      </c>
      <c r="C351">
        <v>19.88574</v>
      </c>
      <c r="F351">
        <f t="shared" si="43"/>
        <v>-453.53229999999996</v>
      </c>
      <c r="G351">
        <f t="shared" si="44"/>
        <v>-94.37186</v>
      </c>
      <c r="I351">
        <f t="shared" si="40"/>
        <v>-128.924386</v>
      </c>
      <c r="J351">
        <f t="shared" si="41"/>
        <v>7.556581199999999</v>
      </c>
      <c r="Q351">
        <f t="shared" si="45"/>
        <v>425.7424</v>
      </c>
      <c r="R351">
        <f t="shared" si="46"/>
        <v>-355.4847</v>
      </c>
      <c r="U351" s="12">
        <f t="shared" si="47"/>
        <v>70.2577</v>
      </c>
      <c r="X351">
        <f t="shared" si="42"/>
        <v>-135.084186</v>
      </c>
      <c r="AY351" s="9"/>
      <c r="AZ351" s="9"/>
      <c r="CC351" s="9"/>
    </row>
    <row r="352" spans="1:81" ht="12.75">
      <c r="A352">
        <v>-111.7186</v>
      </c>
      <c r="B352">
        <v>-340.9547</v>
      </c>
      <c r="C352">
        <v>19.78288</v>
      </c>
      <c r="F352">
        <f t="shared" si="43"/>
        <v>-452.6733</v>
      </c>
      <c r="G352">
        <f t="shared" si="44"/>
        <v>-91.93572</v>
      </c>
      <c r="I352">
        <f t="shared" si="40"/>
        <v>-129.562786</v>
      </c>
      <c r="J352">
        <f t="shared" si="41"/>
        <v>7.5174943999999995</v>
      </c>
      <c r="Q352">
        <f t="shared" si="45"/>
        <v>428.2814</v>
      </c>
      <c r="R352">
        <f t="shared" si="46"/>
        <v>-357.1647</v>
      </c>
      <c r="U352" s="12">
        <f t="shared" si="47"/>
        <v>71.11670000000004</v>
      </c>
      <c r="X352">
        <f t="shared" si="42"/>
        <v>-135.722586</v>
      </c>
      <c r="AY352" s="9"/>
      <c r="AZ352" s="9"/>
      <c r="CC352" s="9"/>
    </row>
    <row r="353" spans="1:81" ht="12.75">
      <c r="A353">
        <v>-109.1796</v>
      </c>
      <c r="B353">
        <v>-342.549</v>
      </c>
      <c r="C353">
        <v>19.73145</v>
      </c>
      <c r="F353">
        <f t="shared" si="43"/>
        <v>-451.7286</v>
      </c>
      <c r="G353">
        <f t="shared" si="44"/>
        <v>-89.44815</v>
      </c>
      <c r="I353">
        <f t="shared" si="40"/>
        <v>-130.16862</v>
      </c>
      <c r="J353">
        <f t="shared" si="41"/>
        <v>7.497951</v>
      </c>
      <c r="Q353">
        <f t="shared" si="45"/>
        <v>430.8204</v>
      </c>
      <c r="R353">
        <f t="shared" si="46"/>
        <v>-358.75899999999996</v>
      </c>
      <c r="U353" s="12">
        <f t="shared" si="47"/>
        <v>72.06140000000005</v>
      </c>
      <c r="X353">
        <f t="shared" si="42"/>
        <v>-136.32842</v>
      </c>
      <c r="AY353" s="9"/>
      <c r="AZ353" s="9"/>
      <c r="CC353" s="9"/>
    </row>
    <row r="354" spans="1:81" ht="12.75">
      <c r="A354">
        <v>-106.6405</v>
      </c>
      <c r="B354">
        <v>-344.1947</v>
      </c>
      <c r="C354">
        <v>19.62859</v>
      </c>
      <c r="F354">
        <f t="shared" si="43"/>
        <v>-450.8352</v>
      </c>
      <c r="G354">
        <f t="shared" si="44"/>
        <v>-87.01191</v>
      </c>
      <c r="I354">
        <f t="shared" si="40"/>
        <v>-130.79398600000002</v>
      </c>
      <c r="J354">
        <f t="shared" si="41"/>
        <v>7.4588642</v>
      </c>
      <c r="Q354">
        <f t="shared" si="45"/>
        <v>433.3595</v>
      </c>
      <c r="R354">
        <f t="shared" si="46"/>
        <v>-360.4047</v>
      </c>
      <c r="U354" s="12">
        <f t="shared" si="47"/>
        <v>72.95480000000003</v>
      </c>
      <c r="X354">
        <f t="shared" si="42"/>
        <v>-136.953786</v>
      </c>
      <c r="AY354" s="9"/>
      <c r="AZ354" s="9"/>
      <c r="CC354" s="9"/>
    </row>
    <row r="355" spans="1:81" ht="12.75">
      <c r="A355">
        <v>-104.1014</v>
      </c>
      <c r="B355">
        <v>-345.8747</v>
      </c>
      <c r="C355">
        <v>19.54288</v>
      </c>
      <c r="F355">
        <f t="shared" si="43"/>
        <v>-449.97610000000003</v>
      </c>
      <c r="G355">
        <f t="shared" si="44"/>
        <v>-84.55852</v>
      </c>
      <c r="I355">
        <f t="shared" si="40"/>
        <v>-131.432386</v>
      </c>
      <c r="J355">
        <f t="shared" si="41"/>
        <v>7.4262944</v>
      </c>
      <c r="Q355">
        <f t="shared" si="45"/>
        <v>435.8986</v>
      </c>
      <c r="R355">
        <f t="shared" si="46"/>
        <v>-362.0847</v>
      </c>
      <c r="U355" s="12">
        <f t="shared" si="47"/>
        <v>73.81389999999999</v>
      </c>
      <c r="X355">
        <f t="shared" si="42"/>
        <v>-137.592186</v>
      </c>
      <c r="AY355" s="9"/>
      <c r="AZ355" s="9"/>
      <c r="CC355" s="9"/>
    </row>
    <row r="356" spans="1:81" ht="12.75">
      <c r="A356">
        <v>-101.5624</v>
      </c>
      <c r="B356">
        <v>-347.5033</v>
      </c>
      <c r="C356">
        <v>19.44002</v>
      </c>
      <c r="F356">
        <f t="shared" si="43"/>
        <v>-449.0657</v>
      </c>
      <c r="G356">
        <f t="shared" si="44"/>
        <v>-82.12237999999999</v>
      </c>
      <c r="I356">
        <f t="shared" si="40"/>
        <v>-132.051254</v>
      </c>
      <c r="J356">
        <f t="shared" si="41"/>
        <v>7.3872076</v>
      </c>
      <c r="Q356">
        <f t="shared" si="45"/>
        <v>438.4376</v>
      </c>
      <c r="R356">
        <f t="shared" si="46"/>
        <v>-363.7133</v>
      </c>
      <c r="U356" s="12">
        <f t="shared" si="47"/>
        <v>74.72429999999997</v>
      </c>
      <c r="X356">
        <f t="shared" si="42"/>
        <v>-138.211054</v>
      </c>
      <c r="AY356" s="9"/>
      <c r="AZ356" s="9"/>
      <c r="CC356" s="9"/>
    </row>
    <row r="357" spans="1:81" ht="12.75">
      <c r="A357">
        <v>-99.02332</v>
      </c>
      <c r="B357">
        <v>-349.0633</v>
      </c>
      <c r="C357">
        <v>19.38859</v>
      </c>
      <c r="F357">
        <f t="shared" si="43"/>
        <v>-448.08662000000004</v>
      </c>
      <c r="G357">
        <f t="shared" si="44"/>
        <v>-79.63472999999999</v>
      </c>
      <c r="I357">
        <f t="shared" si="40"/>
        <v>-132.644054</v>
      </c>
      <c r="J357">
        <f t="shared" si="41"/>
        <v>7.3676642</v>
      </c>
      <c r="Q357">
        <f t="shared" si="45"/>
        <v>440.97668</v>
      </c>
      <c r="R357">
        <f t="shared" si="46"/>
        <v>-365.2733</v>
      </c>
      <c r="U357" s="12">
        <f t="shared" si="47"/>
        <v>75.70337999999998</v>
      </c>
      <c r="X357">
        <f t="shared" si="42"/>
        <v>-138.803854</v>
      </c>
      <c r="AY357" s="9"/>
      <c r="AZ357" s="9"/>
      <c r="CC357" s="9"/>
    </row>
    <row r="358" spans="1:81" ht="12.75">
      <c r="A358">
        <v>-96.48425</v>
      </c>
      <c r="B358">
        <v>-350.7261</v>
      </c>
      <c r="C358">
        <v>19.26859</v>
      </c>
      <c r="F358">
        <f t="shared" si="43"/>
        <v>-447.21034999999995</v>
      </c>
      <c r="G358">
        <f t="shared" si="44"/>
        <v>-77.21566</v>
      </c>
      <c r="I358">
        <f t="shared" si="40"/>
        <v>-133.275918</v>
      </c>
      <c r="J358">
        <f t="shared" si="41"/>
        <v>7.3220642</v>
      </c>
      <c r="Q358">
        <f t="shared" si="45"/>
        <v>443.51575</v>
      </c>
      <c r="R358">
        <f t="shared" si="46"/>
        <v>-366.93609999999995</v>
      </c>
      <c r="U358" s="12">
        <f t="shared" si="47"/>
        <v>76.57965000000007</v>
      </c>
      <c r="X358">
        <f t="shared" si="42"/>
        <v>-139.43571799999998</v>
      </c>
      <c r="AY358" s="9"/>
      <c r="AZ358" s="9"/>
      <c r="CC358" s="9"/>
    </row>
    <row r="359" spans="1:81" ht="12.75">
      <c r="A359">
        <v>-93.94519</v>
      </c>
      <c r="B359">
        <v>-352.3033</v>
      </c>
      <c r="C359">
        <v>19.20002</v>
      </c>
      <c r="F359">
        <f t="shared" si="43"/>
        <v>-446.24848999999995</v>
      </c>
      <c r="G359">
        <f t="shared" si="44"/>
        <v>-74.74517</v>
      </c>
      <c r="I359">
        <f t="shared" si="40"/>
        <v>-133.87525399999998</v>
      </c>
      <c r="J359">
        <f t="shared" si="41"/>
        <v>7.296007599999999</v>
      </c>
      <c r="Q359">
        <f t="shared" si="45"/>
        <v>446.05481</v>
      </c>
      <c r="R359">
        <f t="shared" si="46"/>
        <v>-368.51329999999996</v>
      </c>
      <c r="U359" s="12">
        <f t="shared" si="47"/>
        <v>77.54151000000002</v>
      </c>
      <c r="X359">
        <f t="shared" si="42"/>
        <v>-140.03505399999997</v>
      </c>
      <c r="AY359" s="9"/>
      <c r="AZ359" s="9"/>
      <c r="CC359" s="9"/>
    </row>
    <row r="360" spans="1:81" ht="12.75">
      <c r="A360">
        <v>-91.40613</v>
      </c>
      <c r="B360">
        <v>-353.9318</v>
      </c>
      <c r="C360">
        <v>19.13145</v>
      </c>
      <c r="F360">
        <f t="shared" si="43"/>
        <v>-445.33793000000003</v>
      </c>
      <c r="G360">
        <f t="shared" si="44"/>
        <v>-72.27468</v>
      </c>
      <c r="I360">
        <f t="shared" si="40"/>
        <v>-134.49408400000002</v>
      </c>
      <c r="J360">
        <f t="shared" si="41"/>
        <v>7.269951000000001</v>
      </c>
      <c r="Q360">
        <f t="shared" si="45"/>
        <v>448.59387</v>
      </c>
      <c r="R360">
        <f t="shared" si="46"/>
        <v>-370.1418</v>
      </c>
      <c r="U360" s="12">
        <f t="shared" si="47"/>
        <v>78.45206999999999</v>
      </c>
      <c r="X360">
        <f t="shared" si="42"/>
        <v>-140.653884</v>
      </c>
      <c r="AY360" s="9"/>
      <c r="AZ360" s="9"/>
      <c r="CC360" s="9"/>
    </row>
    <row r="361" spans="1:81" ht="12.75">
      <c r="A361">
        <v>-88.86707</v>
      </c>
      <c r="B361">
        <v>-355.509</v>
      </c>
      <c r="C361">
        <v>19.08002</v>
      </c>
      <c r="F361">
        <f t="shared" si="43"/>
        <v>-444.37607</v>
      </c>
      <c r="G361">
        <f t="shared" si="44"/>
        <v>-69.78705</v>
      </c>
      <c r="I361">
        <f t="shared" si="40"/>
        <v>-135.09342</v>
      </c>
      <c r="J361">
        <f t="shared" si="41"/>
        <v>7.250407600000001</v>
      </c>
      <c r="Q361">
        <f t="shared" si="45"/>
        <v>451.13293</v>
      </c>
      <c r="R361">
        <f t="shared" si="46"/>
        <v>-371.719</v>
      </c>
      <c r="U361" s="12">
        <f t="shared" si="47"/>
        <v>79.41393</v>
      </c>
      <c r="X361">
        <f t="shared" si="42"/>
        <v>-141.25322</v>
      </c>
      <c r="AY361" s="9"/>
      <c r="AZ361" s="9"/>
      <c r="CC361" s="9"/>
    </row>
    <row r="362" spans="1:81" ht="12.75">
      <c r="A362">
        <v>-86.328</v>
      </c>
      <c r="B362">
        <v>-357.1033</v>
      </c>
      <c r="C362">
        <v>18.97717</v>
      </c>
      <c r="F362">
        <f t="shared" si="43"/>
        <v>-443.43129999999996</v>
      </c>
      <c r="G362">
        <f t="shared" si="44"/>
        <v>-67.35083</v>
      </c>
      <c r="I362">
        <f t="shared" si="40"/>
        <v>-135.699254</v>
      </c>
      <c r="J362">
        <f t="shared" si="41"/>
        <v>7.2113246</v>
      </c>
      <c r="Q362">
        <f t="shared" si="45"/>
        <v>453.672</v>
      </c>
      <c r="R362">
        <f t="shared" si="46"/>
        <v>-373.31329999999997</v>
      </c>
      <c r="U362" s="12">
        <f t="shared" si="47"/>
        <v>80.35870000000006</v>
      </c>
      <c r="X362">
        <f t="shared" si="42"/>
        <v>-141.859054</v>
      </c>
      <c r="AY362" s="9"/>
      <c r="AZ362" s="9"/>
      <c r="CC362" s="9"/>
    </row>
    <row r="363" spans="1:81" ht="12.75">
      <c r="A363">
        <v>-83.78894</v>
      </c>
      <c r="B363">
        <v>-358.6976</v>
      </c>
      <c r="C363">
        <v>18.92574</v>
      </c>
      <c r="F363">
        <f t="shared" si="43"/>
        <v>-442.48654</v>
      </c>
      <c r="G363">
        <f t="shared" si="44"/>
        <v>-64.86319999999999</v>
      </c>
      <c r="I363">
        <f t="shared" si="40"/>
        <v>-136.305088</v>
      </c>
      <c r="J363">
        <f t="shared" si="41"/>
        <v>7.1917812</v>
      </c>
      <c r="Q363">
        <f t="shared" si="45"/>
        <v>456.21106</v>
      </c>
      <c r="R363">
        <f t="shared" si="46"/>
        <v>-374.9076</v>
      </c>
      <c r="U363" s="12">
        <f t="shared" si="47"/>
        <v>81.30345999999997</v>
      </c>
      <c r="X363">
        <f t="shared" si="42"/>
        <v>-142.464888</v>
      </c>
      <c r="AY363" s="9"/>
      <c r="AZ363" s="9"/>
      <c r="CC363" s="9"/>
    </row>
    <row r="364" spans="1:81" ht="12.75">
      <c r="A364">
        <v>-81.24988</v>
      </c>
      <c r="B364">
        <v>-360.2576</v>
      </c>
      <c r="C364">
        <v>18.94288</v>
      </c>
      <c r="F364">
        <f t="shared" si="43"/>
        <v>-441.50748000000004</v>
      </c>
      <c r="G364">
        <f t="shared" si="44"/>
        <v>-62.307</v>
      </c>
      <c r="I364">
        <f t="shared" si="40"/>
        <v>-136.89788800000002</v>
      </c>
      <c r="J364">
        <f t="shared" si="41"/>
        <v>7.1982944</v>
      </c>
      <c r="Q364">
        <f t="shared" si="45"/>
        <v>458.75012</v>
      </c>
      <c r="R364">
        <f t="shared" si="46"/>
        <v>-376.4676</v>
      </c>
      <c r="U364" s="12">
        <f t="shared" si="47"/>
        <v>82.28251999999998</v>
      </c>
      <c r="X364">
        <f t="shared" si="42"/>
        <v>-143.057688</v>
      </c>
      <c r="AY364" s="9"/>
      <c r="AZ364" s="9"/>
      <c r="CC364" s="9"/>
    </row>
    <row r="365" spans="1:81" ht="12.75">
      <c r="A365">
        <v>-78.71082</v>
      </c>
      <c r="B365">
        <v>-361.8004</v>
      </c>
      <c r="C365">
        <v>18.92574</v>
      </c>
      <c r="F365">
        <f t="shared" si="43"/>
        <v>-440.51122000000004</v>
      </c>
      <c r="G365">
        <f t="shared" si="44"/>
        <v>-59.785079999999994</v>
      </c>
      <c r="I365">
        <f t="shared" si="40"/>
        <v>-137.48415200000002</v>
      </c>
      <c r="J365">
        <f t="shared" si="41"/>
        <v>7.1917812</v>
      </c>
      <c r="Q365">
        <f t="shared" si="45"/>
        <v>461.28918</v>
      </c>
      <c r="R365">
        <f t="shared" si="46"/>
        <v>-378.0104</v>
      </c>
      <c r="U365" s="12">
        <f t="shared" si="47"/>
        <v>83.27877999999998</v>
      </c>
      <c r="X365">
        <f t="shared" si="42"/>
        <v>-143.643952</v>
      </c>
      <c r="AY365" s="9"/>
      <c r="AZ365" s="9"/>
      <c r="CC365" s="9"/>
    </row>
    <row r="366" spans="1:81" ht="12.75">
      <c r="A366">
        <v>-76.17175</v>
      </c>
      <c r="B366">
        <v>-363.3947</v>
      </c>
      <c r="C366">
        <v>18.87431</v>
      </c>
      <c r="F366">
        <f t="shared" si="43"/>
        <v>-439.56645000000003</v>
      </c>
      <c r="G366">
        <f t="shared" si="44"/>
        <v>-57.29744</v>
      </c>
      <c r="I366">
        <f t="shared" si="40"/>
        <v>-138.089986</v>
      </c>
      <c r="J366">
        <f t="shared" si="41"/>
        <v>7.1722378</v>
      </c>
      <c r="Q366">
        <f t="shared" si="45"/>
        <v>463.82825</v>
      </c>
      <c r="R366">
        <f t="shared" si="46"/>
        <v>-379.6047</v>
      </c>
      <c r="U366" s="12">
        <f t="shared" si="47"/>
        <v>84.22355000000005</v>
      </c>
      <c r="X366">
        <f t="shared" si="42"/>
        <v>-144.249786</v>
      </c>
      <c r="AY366" s="9"/>
      <c r="AZ366" s="9"/>
      <c r="CC366" s="9"/>
    </row>
    <row r="367" spans="1:81" ht="12.75">
      <c r="A367">
        <v>-73.63269</v>
      </c>
      <c r="B367">
        <v>-364.9547</v>
      </c>
      <c r="C367">
        <v>18.78859</v>
      </c>
      <c r="F367">
        <f t="shared" si="43"/>
        <v>-438.58739</v>
      </c>
      <c r="G367">
        <f t="shared" si="44"/>
        <v>-54.8441</v>
      </c>
      <c r="I367">
        <f t="shared" si="40"/>
        <v>-138.682786</v>
      </c>
      <c r="J367">
        <f t="shared" si="41"/>
        <v>7.1396641999999995</v>
      </c>
      <c r="Q367">
        <f t="shared" si="45"/>
        <v>466.36731</v>
      </c>
      <c r="R367">
        <f t="shared" si="46"/>
        <v>-381.1647</v>
      </c>
      <c r="U367" s="12">
        <f t="shared" si="47"/>
        <v>85.20260999999999</v>
      </c>
      <c r="X367">
        <f t="shared" si="42"/>
        <v>-144.84258599999998</v>
      </c>
      <c r="AY367" s="9"/>
      <c r="AZ367" s="9"/>
      <c r="CC367" s="9"/>
    </row>
    <row r="368" spans="1:81" ht="12.75">
      <c r="A368">
        <v>-71.09363</v>
      </c>
      <c r="B368">
        <v>-366.5147</v>
      </c>
      <c r="C368">
        <v>18.68574</v>
      </c>
      <c r="F368">
        <f t="shared" si="43"/>
        <v>-437.60833</v>
      </c>
      <c r="G368">
        <f t="shared" si="44"/>
        <v>-52.40789000000001</v>
      </c>
      <c r="I368">
        <f t="shared" si="40"/>
        <v>-139.275586</v>
      </c>
      <c r="J368">
        <f t="shared" si="41"/>
        <v>7.1005812</v>
      </c>
      <c r="Q368">
        <f t="shared" si="45"/>
        <v>468.90637</v>
      </c>
      <c r="R368">
        <f t="shared" si="46"/>
        <v>-382.7247</v>
      </c>
      <c r="U368" s="12">
        <f t="shared" si="47"/>
        <v>86.18167</v>
      </c>
      <c r="X368">
        <f t="shared" si="42"/>
        <v>-145.435386</v>
      </c>
      <c r="AY368" s="9"/>
      <c r="AZ368" s="9"/>
      <c r="CC368" s="9"/>
    </row>
    <row r="369" spans="1:81" ht="12.75">
      <c r="A369">
        <v>-68.55457</v>
      </c>
      <c r="B369">
        <v>-368.0919</v>
      </c>
      <c r="C369">
        <v>18.65145</v>
      </c>
      <c r="F369">
        <f t="shared" si="43"/>
        <v>-436.64647</v>
      </c>
      <c r="G369">
        <f t="shared" si="44"/>
        <v>-49.90312</v>
      </c>
      <c r="I369">
        <f t="shared" si="40"/>
        <v>-139.874922</v>
      </c>
      <c r="J369">
        <f t="shared" si="41"/>
        <v>7.087551</v>
      </c>
      <c r="Q369">
        <f t="shared" si="45"/>
        <v>471.44543</v>
      </c>
      <c r="R369">
        <f t="shared" si="46"/>
        <v>-384.3019</v>
      </c>
      <c r="U369" s="12">
        <f t="shared" si="47"/>
        <v>87.14353</v>
      </c>
      <c r="X369">
        <f t="shared" si="42"/>
        <v>-146.034722</v>
      </c>
      <c r="AY369" s="9"/>
      <c r="AZ369" s="9"/>
      <c r="CC369" s="9"/>
    </row>
    <row r="370" spans="1:81" ht="12.75">
      <c r="A370">
        <v>-66.01556</v>
      </c>
      <c r="B370">
        <v>-369.5147</v>
      </c>
      <c r="C370">
        <v>18.61716</v>
      </c>
      <c r="F370">
        <f t="shared" si="43"/>
        <v>-435.53026</v>
      </c>
      <c r="G370">
        <f t="shared" si="44"/>
        <v>-47.398399999999995</v>
      </c>
      <c r="I370">
        <f t="shared" si="40"/>
        <v>-140.415586</v>
      </c>
      <c r="J370">
        <f t="shared" si="41"/>
        <v>7.074520799999999</v>
      </c>
      <c r="Q370">
        <f t="shared" si="45"/>
        <v>473.98444</v>
      </c>
      <c r="R370">
        <f t="shared" si="46"/>
        <v>-385.7247</v>
      </c>
      <c r="U370" s="12">
        <f t="shared" si="47"/>
        <v>88.25974000000002</v>
      </c>
      <c r="X370">
        <f t="shared" si="42"/>
        <v>-146.575386</v>
      </c>
      <c r="AY370" s="9"/>
      <c r="AZ370" s="9"/>
      <c r="CC370" s="9"/>
    </row>
    <row r="371" spans="1:81" ht="12.75">
      <c r="A371">
        <v>-63.4765</v>
      </c>
      <c r="B371">
        <v>-371.109</v>
      </c>
      <c r="C371">
        <v>18.56573</v>
      </c>
      <c r="F371">
        <f t="shared" si="43"/>
        <v>-434.58549999999997</v>
      </c>
      <c r="G371">
        <f t="shared" si="44"/>
        <v>-44.91077</v>
      </c>
      <c r="I371">
        <f t="shared" si="40"/>
        <v>-141.02142</v>
      </c>
      <c r="J371">
        <f t="shared" si="41"/>
        <v>7.054977399999999</v>
      </c>
      <c r="Q371">
        <f t="shared" si="45"/>
        <v>476.5235</v>
      </c>
      <c r="R371">
        <f t="shared" si="46"/>
        <v>-387.31899999999996</v>
      </c>
      <c r="U371" s="12">
        <f t="shared" si="47"/>
        <v>89.20450000000005</v>
      </c>
      <c r="X371">
        <f t="shared" si="42"/>
        <v>-147.18122</v>
      </c>
      <c r="AY371" s="9"/>
      <c r="AZ371" s="9"/>
      <c r="CC371" s="9"/>
    </row>
    <row r="372" spans="1:81" ht="12.75">
      <c r="A372">
        <v>-60.93744</v>
      </c>
      <c r="B372">
        <v>-372.7033</v>
      </c>
      <c r="C372">
        <v>18.51431</v>
      </c>
      <c r="F372">
        <f t="shared" si="43"/>
        <v>-433.64074</v>
      </c>
      <c r="G372">
        <f t="shared" si="44"/>
        <v>-42.42313</v>
      </c>
      <c r="I372">
        <f t="shared" si="40"/>
        <v>-141.627254</v>
      </c>
      <c r="J372">
        <f t="shared" si="41"/>
        <v>7.0354377999999995</v>
      </c>
      <c r="Q372">
        <f t="shared" si="45"/>
        <v>479.06256</v>
      </c>
      <c r="R372">
        <f t="shared" si="46"/>
        <v>-388.9133</v>
      </c>
      <c r="U372" s="12">
        <f t="shared" si="47"/>
        <v>90.14926000000003</v>
      </c>
      <c r="X372">
        <f t="shared" si="42"/>
        <v>-147.787054</v>
      </c>
      <c r="AY372" s="9"/>
      <c r="AZ372" s="9"/>
      <c r="CC372" s="9"/>
    </row>
    <row r="373" spans="1:81" ht="12.75">
      <c r="A373">
        <v>-58.39838</v>
      </c>
      <c r="B373">
        <v>-374.1604</v>
      </c>
      <c r="C373">
        <v>18.49716</v>
      </c>
      <c r="F373">
        <f t="shared" si="43"/>
        <v>-432.55877999999996</v>
      </c>
      <c r="G373">
        <f t="shared" si="44"/>
        <v>-39.90122</v>
      </c>
      <c r="I373">
        <f t="shared" si="40"/>
        <v>-142.180952</v>
      </c>
      <c r="J373">
        <f t="shared" si="41"/>
        <v>7.028920800000001</v>
      </c>
      <c r="Q373">
        <f t="shared" si="45"/>
        <v>481.60162</v>
      </c>
      <c r="R373">
        <f t="shared" si="46"/>
        <v>-390.37039999999996</v>
      </c>
      <c r="U373" s="12">
        <f t="shared" si="47"/>
        <v>91.23122000000006</v>
      </c>
      <c r="X373">
        <f t="shared" si="42"/>
        <v>-148.34075199999998</v>
      </c>
      <c r="AY373" s="9"/>
      <c r="AZ373" s="9"/>
      <c r="CC373" s="9"/>
    </row>
    <row r="374" spans="1:81" ht="12.75">
      <c r="A374">
        <v>-55.85931</v>
      </c>
      <c r="B374">
        <v>-375.6176</v>
      </c>
      <c r="C374">
        <v>18.42859</v>
      </c>
      <c r="F374">
        <f t="shared" si="43"/>
        <v>-431.47691</v>
      </c>
      <c r="G374">
        <f t="shared" si="44"/>
        <v>-37.43072</v>
      </c>
      <c r="I374">
        <f t="shared" si="40"/>
        <v>-142.734688</v>
      </c>
      <c r="J374">
        <f t="shared" si="41"/>
        <v>7.0028642</v>
      </c>
      <c r="Q374">
        <f t="shared" si="45"/>
        <v>484.14069</v>
      </c>
      <c r="R374">
        <f t="shared" si="46"/>
        <v>-391.82759999999996</v>
      </c>
      <c r="U374" s="12">
        <f t="shared" si="47"/>
        <v>92.31309000000005</v>
      </c>
      <c r="X374">
        <f t="shared" si="42"/>
        <v>-148.894488</v>
      </c>
      <c r="AY374" s="9"/>
      <c r="AZ374" s="9"/>
      <c r="CC374" s="9"/>
    </row>
    <row r="375" spans="1:81" ht="12.75">
      <c r="A375">
        <v>-53.32025</v>
      </c>
      <c r="B375">
        <v>-377.1433</v>
      </c>
      <c r="C375">
        <v>18.41145</v>
      </c>
      <c r="F375">
        <f t="shared" si="43"/>
        <v>-430.46355</v>
      </c>
      <c r="G375">
        <f t="shared" si="44"/>
        <v>-34.9088</v>
      </c>
      <c r="I375">
        <f t="shared" si="40"/>
        <v>-143.314454</v>
      </c>
      <c r="J375">
        <f t="shared" si="41"/>
        <v>6.996351</v>
      </c>
      <c r="Q375">
        <f t="shared" si="45"/>
        <v>486.67975</v>
      </c>
      <c r="R375">
        <f t="shared" si="46"/>
        <v>-393.3533</v>
      </c>
      <c r="U375" s="12">
        <f t="shared" si="47"/>
        <v>93.32645000000002</v>
      </c>
      <c r="X375">
        <f t="shared" si="42"/>
        <v>-149.474254</v>
      </c>
      <c r="AY375" s="9"/>
      <c r="AZ375" s="9"/>
      <c r="CC375" s="9"/>
    </row>
    <row r="376" spans="1:81" ht="12.75">
      <c r="A376">
        <v>-50.78119</v>
      </c>
      <c r="B376">
        <v>-378.6176</v>
      </c>
      <c r="C376">
        <v>18.37716</v>
      </c>
      <c r="F376">
        <f t="shared" si="43"/>
        <v>-429.39878999999996</v>
      </c>
      <c r="G376">
        <f t="shared" si="44"/>
        <v>-32.404030000000006</v>
      </c>
      <c r="I376">
        <f t="shared" si="40"/>
        <v>-143.874688</v>
      </c>
      <c r="J376">
        <f t="shared" si="41"/>
        <v>6.9833208</v>
      </c>
      <c r="Q376">
        <f t="shared" si="45"/>
        <v>489.21881</v>
      </c>
      <c r="R376">
        <f t="shared" si="46"/>
        <v>-394.82759999999996</v>
      </c>
      <c r="U376" s="12">
        <f t="shared" si="47"/>
        <v>94.39121000000006</v>
      </c>
      <c r="X376">
        <f t="shared" si="42"/>
        <v>-150.03448799999998</v>
      </c>
      <c r="AY376" s="9"/>
      <c r="AZ376" s="9"/>
      <c r="CC376" s="9"/>
    </row>
    <row r="377" spans="1:81" ht="12.75">
      <c r="A377">
        <v>-48.24213</v>
      </c>
      <c r="B377">
        <v>-380.1604</v>
      </c>
      <c r="C377">
        <v>18.37716</v>
      </c>
      <c r="F377">
        <f t="shared" si="43"/>
        <v>-428.40252999999996</v>
      </c>
      <c r="G377">
        <f t="shared" si="44"/>
        <v>-29.864970000000003</v>
      </c>
      <c r="I377">
        <f t="shared" si="40"/>
        <v>-144.460952</v>
      </c>
      <c r="J377">
        <f t="shared" si="41"/>
        <v>6.9833208</v>
      </c>
      <c r="Q377">
        <f t="shared" si="45"/>
        <v>491.75787</v>
      </c>
      <c r="R377">
        <f t="shared" si="46"/>
        <v>-396.37039999999996</v>
      </c>
      <c r="U377" s="12">
        <f t="shared" si="47"/>
        <v>95.38747000000006</v>
      </c>
      <c r="X377">
        <f t="shared" si="42"/>
        <v>-150.62075199999998</v>
      </c>
      <c r="AY377" s="9"/>
      <c r="AZ377" s="9"/>
      <c r="CC377" s="9"/>
    </row>
    <row r="378" spans="1:81" ht="12.75">
      <c r="A378">
        <v>-45.70306</v>
      </c>
      <c r="B378">
        <v>-381.6004</v>
      </c>
      <c r="C378">
        <v>18.34288</v>
      </c>
      <c r="F378">
        <f t="shared" si="43"/>
        <v>-427.30346</v>
      </c>
      <c r="G378">
        <f t="shared" si="44"/>
        <v>-27.36018</v>
      </c>
      <c r="I378">
        <f t="shared" si="40"/>
        <v>-145.008152</v>
      </c>
      <c r="J378">
        <f t="shared" si="41"/>
        <v>6.9702944</v>
      </c>
      <c r="Q378">
        <f t="shared" si="45"/>
        <v>494.29694</v>
      </c>
      <c r="R378">
        <f t="shared" si="46"/>
        <v>-397.81039999999996</v>
      </c>
      <c r="U378" s="12">
        <f t="shared" si="47"/>
        <v>96.48654000000005</v>
      </c>
      <c r="X378">
        <f t="shared" si="42"/>
        <v>-151.16795199999999</v>
      </c>
      <c r="AY378" s="9"/>
      <c r="AZ378" s="9"/>
      <c r="CC378" s="9"/>
    </row>
    <row r="379" spans="1:81" ht="12.75">
      <c r="A379">
        <v>-43.164</v>
      </c>
      <c r="B379">
        <v>-383.0747</v>
      </c>
      <c r="C379">
        <v>18.36002</v>
      </c>
      <c r="F379">
        <f t="shared" si="43"/>
        <v>-426.2387</v>
      </c>
      <c r="G379">
        <f t="shared" si="44"/>
        <v>-24.803980000000003</v>
      </c>
      <c r="I379">
        <f t="shared" si="40"/>
        <v>-145.568386</v>
      </c>
      <c r="J379">
        <f t="shared" si="41"/>
        <v>6.9768076</v>
      </c>
      <c r="Q379">
        <f t="shared" si="45"/>
        <v>496.836</v>
      </c>
      <c r="R379">
        <f t="shared" si="46"/>
        <v>-399.2847</v>
      </c>
      <c r="U379" s="12">
        <f t="shared" si="47"/>
        <v>97.55130000000003</v>
      </c>
      <c r="X379">
        <f t="shared" si="42"/>
        <v>-151.728186</v>
      </c>
      <c r="AY379" s="9"/>
      <c r="AZ379" s="9"/>
      <c r="CC379" s="9"/>
    </row>
    <row r="380" spans="1:81" ht="12.75">
      <c r="A380">
        <v>-40.62494</v>
      </c>
      <c r="B380">
        <v>-384.5662</v>
      </c>
      <c r="C380">
        <v>18.34288</v>
      </c>
      <c r="F380">
        <f t="shared" si="43"/>
        <v>-425.19113999999996</v>
      </c>
      <c r="G380">
        <f t="shared" si="44"/>
        <v>-22.28206</v>
      </c>
      <c r="I380">
        <f t="shared" si="40"/>
        <v>-146.135156</v>
      </c>
      <c r="J380">
        <f t="shared" si="41"/>
        <v>6.9702944</v>
      </c>
      <c r="Q380">
        <f t="shared" si="45"/>
        <v>499.37506</v>
      </c>
      <c r="R380">
        <f t="shared" si="46"/>
        <v>-400.77619999999996</v>
      </c>
      <c r="U380" s="12">
        <f t="shared" si="47"/>
        <v>98.59886000000006</v>
      </c>
      <c r="X380">
        <f t="shared" si="42"/>
        <v>-152.29495599999998</v>
      </c>
      <c r="AY380" s="9"/>
      <c r="AZ380" s="9"/>
      <c r="CC380" s="9"/>
    </row>
    <row r="381" spans="1:81" ht="12.75">
      <c r="A381">
        <v>-38.08588</v>
      </c>
      <c r="B381">
        <v>-386.0404</v>
      </c>
      <c r="C381">
        <v>18.34288</v>
      </c>
      <c r="F381">
        <f t="shared" si="43"/>
        <v>-424.12627999999995</v>
      </c>
      <c r="G381">
        <f t="shared" si="44"/>
        <v>-19.743000000000002</v>
      </c>
      <c r="I381">
        <f t="shared" si="40"/>
        <v>-146.69535199999999</v>
      </c>
      <c r="J381">
        <f t="shared" si="41"/>
        <v>6.9702944</v>
      </c>
      <c r="Q381">
        <f t="shared" si="45"/>
        <v>501.91412</v>
      </c>
      <c r="R381">
        <f t="shared" si="46"/>
        <v>-402.25039999999996</v>
      </c>
      <c r="U381" s="12">
        <f t="shared" si="47"/>
        <v>99.66372000000007</v>
      </c>
      <c r="X381">
        <f t="shared" si="42"/>
        <v>-152.85515199999998</v>
      </c>
      <c r="AY381" s="9"/>
      <c r="AZ381" s="9"/>
      <c r="CC381" s="9"/>
    </row>
    <row r="382" spans="1:81" ht="12.75">
      <c r="A382">
        <v>-35.54681</v>
      </c>
      <c r="B382">
        <v>-387.429</v>
      </c>
      <c r="C382">
        <v>18.39431</v>
      </c>
      <c r="F382">
        <f t="shared" si="43"/>
        <v>-422.97580999999997</v>
      </c>
      <c r="G382">
        <f t="shared" si="44"/>
        <v>-17.1525</v>
      </c>
      <c r="I382">
        <f t="shared" si="40"/>
        <v>-147.22302</v>
      </c>
      <c r="J382">
        <f t="shared" si="41"/>
        <v>6.9898378</v>
      </c>
      <c r="Q382">
        <f t="shared" si="45"/>
        <v>504.45319</v>
      </c>
      <c r="R382">
        <f t="shared" si="46"/>
        <v>-403.63899999999995</v>
      </c>
      <c r="U382" s="12">
        <f t="shared" si="47"/>
        <v>100.81419000000005</v>
      </c>
      <c r="X382">
        <f t="shared" si="42"/>
        <v>-153.38281999999998</v>
      </c>
      <c r="AY382" s="9"/>
      <c r="AZ382" s="9"/>
      <c r="CC382" s="9"/>
    </row>
    <row r="383" spans="1:81" ht="12.75">
      <c r="A383">
        <v>-33.00775</v>
      </c>
      <c r="B383">
        <v>-388.9033</v>
      </c>
      <c r="C383">
        <v>18.37716</v>
      </c>
      <c r="F383">
        <f t="shared" si="43"/>
        <v>-421.91105</v>
      </c>
      <c r="G383">
        <f t="shared" si="44"/>
        <v>-14.630590000000002</v>
      </c>
      <c r="I383">
        <f t="shared" si="40"/>
        <v>-147.783254</v>
      </c>
      <c r="J383">
        <f t="shared" si="41"/>
        <v>6.9833208</v>
      </c>
      <c r="Q383">
        <f t="shared" si="45"/>
        <v>506.99225</v>
      </c>
      <c r="R383">
        <f t="shared" si="46"/>
        <v>-405.1133</v>
      </c>
      <c r="U383" s="12">
        <f t="shared" si="47"/>
        <v>101.87895000000003</v>
      </c>
      <c r="X383">
        <f t="shared" si="42"/>
        <v>-153.943054</v>
      </c>
      <c r="AY383" s="9"/>
      <c r="AZ383" s="9"/>
      <c r="CC383" s="9"/>
    </row>
    <row r="384" spans="1:81" ht="12.75">
      <c r="A384">
        <v>-30.46869</v>
      </c>
      <c r="B384">
        <v>-390.3947</v>
      </c>
      <c r="C384">
        <v>18.37716</v>
      </c>
      <c r="F384">
        <f t="shared" si="43"/>
        <v>-420.86339</v>
      </c>
      <c r="G384">
        <f t="shared" si="44"/>
        <v>-12.091529999999999</v>
      </c>
      <c r="I384">
        <f t="shared" si="40"/>
        <v>-148.349986</v>
      </c>
      <c r="J384">
        <f t="shared" si="41"/>
        <v>6.9833208</v>
      </c>
      <c r="Q384">
        <f t="shared" si="45"/>
        <v>509.53131</v>
      </c>
      <c r="R384">
        <f t="shared" si="46"/>
        <v>-406.6047</v>
      </c>
      <c r="U384" s="12">
        <f t="shared" si="47"/>
        <v>102.92661000000004</v>
      </c>
      <c r="X384">
        <f t="shared" si="42"/>
        <v>-154.509786</v>
      </c>
      <c r="AY384" s="9"/>
      <c r="AZ384" s="9"/>
      <c r="CC384" s="9"/>
    </row>
    <row r="385" spans="1:81" ht="12.75">
      <c r="A385">
        <v>-27.92963</v>
      </c>
      <c r="B385">
        <v>-391.8347</v>
      </c>
      <c r="C385">
        <v>18.36002</v>
      </c>
      <c r="F385">
        <f t="shared" si="43"/>
        <v>-419.76433</v>
      </c>
      <c r="G385">
        <f t="shared" si="44"/>
        <v>-9.56961</v>
      </c>
      <c r="I385">
        <f t="shared" si="40"/>
        <v>-148.897186</v>
      </c>
      <c r="J385">
        <f t="shared" si="41"/>
        <v>6.9768076</v>
      </c>
      <c r="Q385">
        <f t="shared" si="45"/>
        <v>512.07037</v>
      </c>
      <c r="R385">
        <f t="shared" si="46"/>
        <v>-408.0447</v>
      </c>
      <c r="U385" s="12">
        <f t="shared" si="47"/>
        <v>104.02567000000005</v>
      </c>
      <c r="X385">
        <f t="shared" si="42"/>
        <v>-155.056986</v>
      </c>
      <c r="AY385" s="9"/>
      <c r="AZ385" s="9"/>
      <c r="CC385" s="9"/>
    </row>
    <row r="386" spans="1:81" ht="12.75">
      <c r="A386">
        <v>-25.39056</v>
      </c>
      <c r="B386">
        <v>-393.2404</v>
      </c>
      <c r="C386">
        <v>18.34288</v>
      </c>
      <c r="F386">
        <f t="shared" si="43"/>
        <v>-418.63096</v>
      </c>
      <c r="G386">
        <f t="shared" si="44"/>
        <v>-7.04768</v>
      </c>
      <c r="I386">
        <f t="shared" si="40"/>
        <v>-149.431352</v>
      </c>
      <c r="J386">
        <f t="shared" si="41"/>
        <v>6.9702944</v>
      </c>
      <c r="Q386">
        <f t="shared" si="45"/>
        <v>514.60944</v>
      </c>
      <c r="R386">
        <f t="shared" si="46"/>
        <v>-409.4504</v>
      </c>
      <c r="U386" s="12">
        <f t="shared" si="47"/>
        <v>105.15903999999995</v>
      </c>
      <c r="X386">
        <f t="shared" si="42"/>
        <v>-155.591152</v>
      </c>
      <c r="AY386" s="9"/>
      <c r="AZ386" s="9"/>
      <c r="CC386" s="9"/>
    </row>
    <row r="387" spans="1:81" ht="12.75">
      <c r="A387">
        <v>-22.85156</v>
      </c>
      <c r="B387">
        <v>-394.6462</v>
      </c>
      <c r="C387">
        <v>18.30859</v>
      </c>
      <c r="F387">
        <f t="shared" si="43"/>
        <v>-417.49776</v>
      </c>
      <c r="G387">
        <f t="shared" si="44"/>
        <v>-4.54297</v>
      </c>
      <c r="I387">
        <f t="shared" si="40"/>
        <v>-149.96555600000002</v>
      </c>
      <c r="J387">
        <f t="shared" si="41"/>
        <v>6.9572642</v>
      </c>
      <c r="Q387">
        <f t="shared" si="45"/>
        <v>517.14844</v>
      </c>
      <c r="R387">
        <f t="shared" si="46"/>
        <v>-410.8562</v>
      </c>
      <c r="U387" s="12">
        <f t="shared" si="47"/>
        <v>106.29224000000005</v>
      </c>
      <c r="X387">
        <f t="shared" si="42"/>
        <v>-156.125356</v>
      </c>
      <c r="AY387" s="9"/>
      <c r="AZ387" s="9"/>
      <c r="CC387" s="9"/>
    </row>
    <row r="388" spans="1:81" ht="12.75">
      <c r="A388">
        <v>-20.3125</v>
      </c>
      <c r="B388">
        <v>-396.069</v>
      </c>
      <c r="C388">
        <v>18.34288</v>
      </c>
      <c r="F388">
        <f t="shared" si="43"/>
        <v>-416.3815</v>
      </c>
      <c r="G388">
        <f t="shared" si="44"/>
        <v>-1.969619999999999</v>
      </c>
      <c r="I388">
        <f t="shared" si="40"/>
        <v>-150.50622</v>
      </c>
      <c r="J388">
        <f t="shared" si="41"/>
        <v>6.9702944</v>
      </c>
      <c r="Q388">
        <f t="shared" si="45"/>
        <v>519.6875</v>
      </c>
      <c r="R388">
        <f t="shared" si="46"/>
        <v>-412.279</v>
      </c>
      <c r="U388" s="12">
        <f t="shared" si="47"/>
        <v>107.4085</v>
      </c>
      <c r="X388">
        <f t="shared" si="42"/>
        <v>-156.66602</v>
      </c>
      <c r="AY388" s="9"/>
      <c r="AZ388" s="9"/>
      <c r="CC388" s="9"/>
    </row>
    <row r="389" spans="1:81" ht="12.75">
      <c r="A389">
        <v>-17.77344</v>
      </c>
      <c r="B389">
        <v>-397.509</v>
      </c>
      <c r="C389">
        <v>18.32574</v>
      </c>
      <c r="F389">
        <f t="shared" si="43"/>
        <v>-415.28244</v>
      </c>
      <c r="G389">
        <f t="shared" si="44"/>
        <v>0.5522999999999989</v>
      </c>
      <c r="I389">
        <f t="shared" si="40"/>
        <v>-151.05342000000002</v>
      </c>
      <c r="J389">
        <f t="shared" si="41"/>
        <v>6.9637812</v>
      </c>
      <c r="Q389">
        <f t="shared" si="45"/>
        <v>522.22656</v>
      </c>
      <c r="R389">
        <f t="shared" si="46"/>
        <v>-413.719</v>
      </c>
      <c r="U389" s="12">
        <f t="shared" si="47"/>
        <v>108.50755999999996</v>
      </c>
      <c r="X389">
        <f t="shared" si="42"/>
        <v>-157.21322</v>
      </c>
      <c r="AY389" s="9"/>
      <c r="AZ389" s="9"/>
      <c r="CC389" s="9"/>
    </row>
    <row r="390" spans="1:81" ht="12.75">
      <c r="A390">
        <v>-15.23438</v>
      </c>
      <c r="B390">
        <v>-398.9147</v>
      </c>
      <c r="C390">
        <v>18.30859</v>
      </c>
      <c r="F390">
        <f t="shared" si="43"/>
        <v>-414.14907999999997</v>
      </c>
      <c r="G390">
        <f t="shared" si="44"/>
        <v>3.074209999999999</v>
      </c>
      <c r="I390">
        <f t="shared" si="40"/>
        <v>-151.587586</v>
      </c>
      <c r="J390">
        <f t="shared" si="41"/>
        <v>6.9572642</v>
      </c>
      <c r="Q390">
        <f t="shared" si="45"/>
        <v>524.76562</v>
      </c>
      <c r="R390">
        <f t="shared" si="46"/>
        <v>-415.12469999999996</v>
      </c>
      <c r="U390" s="12">
        <f t="shared" si="47"/>
        <v>109.64092000000005</v>
      </c>
      <c r="X390">
        <f t="shared" si="42"/>
        <v>-157.74738599999998</v>
      </c>
      <c r="AY390" s="9"/>
      <c r="AZ390" s="9"/>
      <c r="CC390" s="9"/>
    </row>
    <row r="391" spans="1:81" ht="12.75">
      <c r="A391">
        <v>-12.69531</v>
      </c>
      <c r="B391">
        <v>-400.269</v>
      </c>
      <c r="C391">
        <v>18.29145</v>
      </c>
      <c r="F391">
        <f t="shared" si="43"/>
        <v>-412.96431</v>
      </c>
      <c r="G391">
        <f t="shared" si="44"/>
        <v>5.596140000000002</v>
      </c>
      <c r="I391">
        <f t="shared" si="40"/>
        <v>-152.10222000000002</v>
      </c>
      <c r="J391">
        <f t="shared" si="41"/>
        <v>6.950751</v>
      </c>
      <c r="Q391">
        <f t="shared" si="45"/>
        <v>527.30469</v>
      </c>
      <c r="R391">
        <f t="shared" si="46"/>
        <v>-416.479</v>
      </c>
      <c r="U391" s="12">
        <f t="shared" si="47"/>
        <v>110.82569000000007</v>
      </c>
      <c r="X391">
        <f t="shared" si="42"/>
        <v>-158.26202</v>
      </c>
      <c r="AY391" s="9"/>
      <c r="AZ391" s="9"/>
      <c r="CC391" s="9"/>
    </row>
    <row r="392" spans="1:81" ht="12.75">
      <c r="A392">
        <v>-10.15625</v>
      </c>
      <c r="B392">
        <v>-401.6576</v>
      </c>
      <c r="C392">
        <v>18.30859</v>
      </c>
      <c r="F392">
        <f t="shared" si="43"/>
        <v>-411.81385</v>
      </c>
      <c r="G392">
        <f t="shared" si="44"/>
        <v>8.152339999999999</v>
      </c>
      <c r="I392">
        <f t="shared" si="40"/>
        <v>-152.629888</v>
      </c>
      <c r="J392">
        <f t="shared" si="41"/>
        <v>6.9572642</v>
      </c>
      <c r="Q392">
        <f t="shared" si="45"/>
        <v>529.84375</v>
      </c>
      <c r="R392">
        <f t="shared" si="46"/>
        <v>-417.8676</v>
      </c>
      <c r="U392" s="12">
        <f t="shared" si="47"/>
        <v>111.97615000000002</v>
      </c>
      <c r="X392">
        <f t="shared" si="42"/>
        <v>-158.78968799999998</v>
      </c>
      <c r="AY392" s="9"/>
      <c r="AZ392" s="9"/>
      <c r="CC392" s="9"/>
    </row>
    <row r="393" spans="1:81" ht="12.75">
      <c r="A393">
        <v>-7.617188</v>
      </c>
      <c r="B393">
        <v>-403.1147</v>
      </c>
      <c r="C393">
        <v>18.27431</v>
      </c>
      <c r="F393">
        <f t="shared" si="43"/>
        <v>-410.731888</v>
      </c>
      <c r="G393">
        <f t="shared" si="44"/>
        <v>10.657122000000001</v>
      </c>
      <c r="I393">
        <f t="shared" si="40"/>
        <v>-153.18358600000002</v>
      </c>
      <c r="J393">
        <f t="shared" si="41"/>
        <v>6.9442378</v>
      </c>
      <c r="Q393">
        <f t="shared" si="45"/>
        <v>532.382812</v>
      </c>
      <c r="R393">
        <f t="shared" si="46"/>
        <v>-419.3247</v>
      </c>
      <c r="U393" s="12">
        <f t="shared" si="47"/>
        <v>113.05811199999994</v>
      </c>
      <c r="X393">
        <f t="shared" si="42"/>
        <v>-159.343386</v>
      </c>
      <c r="AY393" s="9"/>
      <c r="AZ393" s="9"/>
      <c r="CC393" s="9"/>
    </row>
    <row r="394" spans="1:81" ht="12.75">
      <c r="A394">
        <v>-5.078125</v>
      </c>
      <c r="B394">
        <v>-404.4348</v>
      </c>
      <c r="C394">
        <v>18.34288</v>
      </c>
      <c r="F394">
        <f t="shared" si="43"/>
        <v>-409.512925</v>
      </c>
      <c r="G394">
        <f t="shared" si="44"/>
        <v>13.264755000000001</v>
      </c>
      <c r="I394">
        <f aca="true" t="shared" si="48" ref="I394:I457">spring*B394</f>
        <v>-153.685224</v>
      </c>
      <c r="J394">
        <f aca="true" t="shared" si="49" ref="J394:J457">spring*C394</f>
        <v>6.9702944</v>
      </c>
      <c r="Q394">
        <f t="shared" si="45"/>
        <v>534.921875</v>
      </c>
      <c r="R394">
        <f t="shared" si="46"/>
        <v>-420.6448</v>
      </c>
      <c r="U394" s="12">
        <f t="shared" si="47"/>
        <v>114.27707500000002</v>
      </c>
      <c r="X394">
        <f aca="true" t="shared" si="50" ref="X394:X457">spring*R394</f>
        <v>-159.845024</v>
      </c>
      <c r="AY394" s="9"/>
      <c r="AZ394" s="9"/>
      <c r="CC394" s="9"/>
    </row>
    <row r="395" spans="1:81" ht="12.75">
      <c r="A395">
        <v>-2.539063</v>
      </c>
      <c r="B395">
        <v>-405.7548</v>
      </c>
      <c r="C395">
        <v>18.41145</v>
      </c>
      <c r="F395">
        <f aca="true" t="shared" si="51" ref="F395:F458">A395+B395</f>
        <v>-408.293863</v>
      </c>
      <c r="G395">
        <f aca="true" t="shared" si="52" ref="G395:G458">A395+C395</f>
        <v>15.872386999999998</v>
      </c>
      <c r="I395">
        <f t="shared" si="48"/>
        <v>-154.186824</v>
      </c>
      <c r="J395">
        <f t="shared" si="49"/>
        <v>6.996351</v>
      </c>
      <c r="Q395">
        <f aca="true" t="shared" si="53" ref="Q395:Q458">A395+540</f>
        <v>537.460937</v>
      </c>
      <c r="R395">
        <f aca="true" t="shared" si="54" ref="R395:R458">B395-16.21</f>
        <v>-421.96479999999997</v>
      </c>
      <c r="U395" s="12">
        <f aca="true" t="shared" si="55" ref="U395:U458">Q395+R395</f>
        <v>115.49613699999998</v>
      </c>
      <c r="X395">
        <f t="shared" si="50"/>
        <v>-160.346624</v>
      </c>
      <c r="AY395" s="9"/>
      <c r="AZ395" s="9"/>
      <c r="CC395" s="9"/>
    </row>
    <row r="396" spans="1:81" ht="12.75">
      <c r="A396">
        <v>0</v>
      </c>
      <c r="B396">
        <v>-407.1605</v>
      </c>
      <c r="C396">
        <v>18.41145</v>
      </c>
      <c r="F396">
        <f t="shared" si="51"/>
        <v>-407.1605</v>
      </c>
      <c r="G396">
        <f t="shared" si="52"/>
        <v>18.41145</v>
      </c>
      <c r="I396">
        <f t="shared" si="48"/>
        <v>-154.72099</v>
      </c>
      <c r="J396">
        <f t="shared" si="49"/>
        <v>6.996351</v>
      </c>
      <c r="Q396">
        <f t="shared" si="53"/>
        <v>540</v>
      </c>
      <c r="R396">
        <f t="shared" si="54"/>
        <v>-423.3705</v>
      </c>
      <c r="U396" s="12">
        <f t="shared" si="55"/>
        <v>116.62950000000001</v>
      </c>
      <c r="X396">
        <f t="shared" si="50"/>
        <v>-160.88079</v>
      </c>
      <c r="AY396" s="9"/>
      <c r="AZ396" s="9"/>
      <c r="CC396" s="9"/>
    </row>
    <row r="397" spans="1:81" ht="12.75">
      <c r="A397">
        <v>2.539063</v>
      </c>
      <c r="B397">
        <v>-391.869</v>
      </c>
      <c r="C397">
        <v>18.42859</v>
      </c>
      <c r="F397">
        <f t="shared" si="51"/>
        <v>-389.32993700000003</v>
      </c>
      <c r="G397">
        <f t="shared" si="52"/>
        <v>20.967653</v>
      </c>
      <c r="I397">
        <f t="shared" si="48"/>
        <v>-148.91022</v>
      </c>
      <c r="J397">
        <f t="shared" si="49"/>
        <v>7.0028642</v>
      </c>
      <c r="Q397">
        <f t="shared" si="53"/>
        <v>542.539063</v>
      </c>
      <c r="R397">
        <f t="shared" si="54"/>
        <v>-408.079</v>
      </c>
      <c r="U397" s="12">
        <f t="shared" si="55"/>
        <v>134.46006300000005</v>
      </c>
      <c r="X397">
        <f t="shared" si="50"/>
        <v>-155.07002</v>
      </c>
      <c r="AY397" s="9"/>
      <c r="AZ397" s="9"/>
      <c r="CC397" s="9"/>
    </row>
    <row r="398" spans="1:81" ht="12.75">
      <c r="A398">
        <v>5.078125</v>
      </c>
      <c r="B398">
        <v>16.62859</v>
      </c>
      <c r="C398">
        <v>18.46288</v>
      </c>
      <c r="F398">
        <f t="shared" si="51"/>
        <v>21.706715</v>
      </c>
      <c r="G398">
        <f t="shared" si="52"/>
        <v>23.541005</v>
      </c>
      <c r="I398">
        <f t="shared" si="48"/>
        <v>6.3188642</v>
      </c>
      <c r="J398">
        <f t="shared" si="49"/>
        <v>7.0158944</v>
      </c>
      <c r="Q398">
        <f t="shared" si="53"/>
        <v>545.078125</v>
      </c>
      <c r="R398">
        <f t="shared" si="54"/>
        <v>0.41858999999999824</v>
      </c>
      <c r="U398" s="12">
        <f t="shared" si="55"/>
        <v>545.496715</v>
      </c>
      <c r="X398">
        <f t="shared" si="50"/>
        <v>0.15906419999999932</v>
      </c>
      <c r="AY398" s="9"/>
      <c r="AZ398" s="9"/>
      <c r="CC398" s="9"/>
    </row>
    <row r="399" spans="1:81" ht="12.75">
      <c r="A399">
        <v>7.617188</v>
      </c>
      <c r="B399">
        <v>17.41716</v>
      </c>
      <c r="C399">
        <v>18.51431</v>
      </c>
      <c r="F399">
        <f t="shared" si="51"/>
        <v>25.034347999999998</v>
      </c>
      <c r="G399">
        <f t="shared" si="52"/>
        <v>26.131497999999997</v>
      </c>
      <c r="I399">
        <f t="shared" si="48"/>
        <v>6.6185208</v>
      </c>
      <c r="J399">
        <f t="shared" si="49"/>
        <v>7.0354377999999995</v>
      </c>
      <c r="Q399">
        <f t="shared" si="53"/>
        <v>547.617188</v>
      </c>
      <c r="R399">
        <f t="shared" si="54"/>
        <v>1.2071599999999982</v>
      </c>
      <c r="U399" s="12">
        <f t="shared" si="55"/>
        <v>548.8243480000001</v>
      </c>
      <c r="X399">
        <f t="shared" si="50"/>
        <v>0.4587207999999993</v>
      </c>
      <c r="AY399" s="9"/>
      <c r="AZ399" s="9"/>
      <c r="CC399" s="9"/>
    </row>
    <row r="400" spans="1:81" ht="12.75">
      <c r="A400">
        <v>10.15625</v>
      </c>
      <c r="B400">
        <v>17.58859</v>
      </c>
      <c r="C400">
        <v>18.51431</v>
      </c>
      <c r="F400">
        <f t="shared" si="51"/>
        <v>27.74484</v>
      </c>
      <c r="G400">
        <f t="shared" si="52"/>
        <v>28.67056</v>
      </c>
      <c r="I400">
        <f t="shared" si="48"/>
        <v>6.6836642</v>
      </c>
      <c r="J400">
        <f t="shared" si="49"/>
        <v>7.0354377999999995</v>
      </c>
      <c r="Q400">
        <f t="shared" si="53"/>
        <v>550.15625</v>
      </c>
      <c r="R400">
        <f t="shared" si="54"/>
        <v>1.378589999999999</v>
      </c>
      <c r="U400" s="12">
        <f t="shared" si="55"/>
        <v>551.53484</v>
      </c>
      <c r="X400">
        <f t="shared" si="50"/>
        <v>0.5238641999999997</v>
      </c>
      <c r="AY400" s="9"/>
      <c r="AZ400" s="9"/>
      <c r="CC400" s="9"/>
    </row>
    <row r="401" spans="1:81" ht="12.75">
      <c r="A401">
        <v>12.69531</v>
      </c>
      <c r="B401">
        <v>17.67431</v>
      </c>
      <c r="C401">
        <v>18.53145</v>
      </c>
      <c r="F401">
        <f t="shared" si="51"/>
        <v>30.369619999999998</v>
      </c>
      <c r="G401">
        <f t="shared" si="52"/>
        <v>31.22676</v>
      </c>
      <c r="I401">
        <f t="shared" si="48"/>
        <v>6.716237799999999</v>
      </c>
      <c r="J401">
        <f t="shared" si="49"/>
        <v>7.041951</v>
      </c>
      <c r="Q401">
        <f t="shared" si="53"/>
        <v>552.69531</v>
      </c>
      <c r="R401">
        <f t="shared" si="54"/>
        <v>1.4643099999999976</v>
      </c>
      <c r="U401" s="12">
        <f t="shared" si="55"/>
        <v>554.1596199999999</v>
      </c>
      <c r="X401">
        <f t="shared" si="50"/>
        <v>0.5564377999999991</v>
      </c>
      <c r="AY401" s="9"/>
      <c r="AZ401" s="9"/>
      <c r="CC401" s="9"/>
    </row>
    <row r="402" spans="1:81" ht="12.75">
      <c r="A402">
        <v>15.23438</v>
      </c>
      <c r="B402">
        <v>17.74288</v>
      </c>
      <c r="C402">
        <v>18.53145</v>
      </c>
      <c r="F402">
        <f t="shared" si="51"/>
        <v>32.97726</v>
      </c>
      <c r="G402">
        <f t="shared" si="52"/>
        <v>33.76583</v>
      </c>
      <c r="I402">
        <f t="shared" si="48"/>
        <v>6.7422944</v>
      </c>
      <c r="J402">
        <f t="shared" si="49"/>
        <v>7.041951</v>
      </c>
      <c r="Q402">
        <f t="shared" si="53"/>
        <v>555.23438</v>
      </c>
      <c r="R402">
        <f t="shared" si="54"/>
        <v>1.5328799999999987</v>
      </c>
      <c r="U402" s="12">
        <f t="shared" si="55"/>
        <v>556.76726</v>
      </c>
      <c r="X402">
        <f t="shared" si="50"/>
        <v>0.5824943999999995</v>
      </c>
      <c r="AY402" s="9"/>
      <c r="AZ402" s="9"/>
      <c r="CC402" s="9"/>
    </row>
    <row r="403" spans="1:81" ht="12.75">
      <c r="A403">
        <v>17.77344</v>
      </c>
      <c r="B403">
        <v>17.82859</v>
      </c>
      <c r="C403">
        <v>18.56573</v>
      </c>
      <c r="F403">
        <f t="shared" si="51"/>
        <v>35.60203</v>
      </c>
      <c r="G403">
        <f t="shared" si="52"/>
        <v>36.339169999999996</v>
      </c>
      <c r="I403">
        <f t="shared" si="48"/>
        <v>6.7748642</v>
      </c>
      <c r="J403">
        <f t="shared" si="49"/>
        <v>7.054977399999999</v>
      </c>
      <c r="Q403">
        <f t="shared" si="53"/>
        <v>557.77344</v>
      </c>
      <c r="R403">
        <f t="shared" si="54"/>
        <v>1.6185899999999975</v>
      </c>
      <c r="U403" s="12">
        <f t="shared" si="55"/>
        <v>559.3920300000001</v>
      </c>
      <c r="X403">
        <f t="shared" si="50"/>
        <v>0.6150641999999991</v>
      </c>
      <c r="AY403" s="9"/>
      <c r="AZ403" s="9"/>
      <c r="CC403" s="9"/>
    </row>
    <row r="404" spans="1:81" ht="12.75">
      <c r="A404">
        <v>20.3125</v>
      </c>
      <c r="B404">
        <v>17.88002</v>
      </c>
      <c r="C404">
        <v>18.56573</v>
      </c>
      <c r="F404">
        <f t="shared" si="51"/>
        <v>38.19252</v>
      </c>
      <c r="G404">
        <f t="shared" si="52"/>
        <v>38.87823</v>
      </c>
      <c r="I404">
        <f t="shared" si="48"/>
        <v>6.7944075999999995</v>
      </c>
      <c r="J404">
        <f t="shared" si="49"/>
        <v>7.054977399999999</v>
      </c>
      <c r="Q404">
        <f t="shared" si="53"/>
        <v>560.3125</v>
      </c>
      <c r="R404">
        <f t="shared" si="54"/>
        <v>1.6700199999999974</v>
      </c>
      <c r="U404" s="12">
        <f t="shared" si="55"/>
        <v>561.98252</v>
      </c>
      <c r="X404">
        <f t="shared" si="50"/>
        <v>0.634607599999999</v>
      </c>
      <c r="AY404" s="9"/>
      <c r="AZ404" s="9"/>
      <c r="CC404" s="9"/>
    </row>
    <row r="405" spans="1:81" ht="12.75">
      <c r="A405">
        <v>22.8515</v>
      </c>
      <c r="B405">
        <v>17.96573</v>
      </c>
      <c r="C405">
        <v>18.60002</v>
      </c>
      <c r="F405">
        <f t="shared" si="51"/>
        <v>40.81723</v>
      </c>
      <c r="G405">
        <f t="shared" si="52"/>
        <v>41.45152</v>
      </c>
      <c r="I405">
        <f t="shared" si="48"/>
        <v>6.8269774000000005</v>
      </c>
      <c r="J405">
        <f t="shared" si="49"/>
        <v>7.0680076000000005</v>
      </c>
      <c r="Q405">
        <f t="shared" si="53"/>
        <v>562.8515</v>
      </c>
      <c r="R405">
        <f t="shared" si="54"/>
        <v>1.7557299999999998</v>
      </c>
      <c r="U405" s="12">
        <f t="shared" si="55"/>
        <v>564.60723</v>
      </c>
      <c r="X405">
        <f t="shared" si="50"/>
        <v>0.6671773999999999</v>
      </c>
      <c r="AY405" s="9"/>
      <c r="AZ405" s="9"/>
      <c r="CC405" s="9"/>
    </row>
    <row r="406" spans="1:81" ht="12.75">
      <c r="A406">
        <v>25.39056</v>
      </c>
      <c r="B406">
        <v>18.01716</v>
      </c>
      <c r="C406">
        <v>18.60002</v>
      </c>
      <c r="F406">
        <f t="shared" si="51"/>
        <v>43.40772</v>
      </c>
      <c r="G406">
        <f t="shared" si="52"/>
        <v>43.99058</v>
      </c>
      <c r="I406">
        <f t="shared" si="48"/>
        <v>6.8465208</v>
      </c>
      <c r="J406">
        <f t="shared" si="49"/>
        <v>7.0680076000000005</v>
      </c>
      <c r="Q406">
        <f t="shared" si="53"/>
        <v>565.39056</v>
      </c>
      <c r="R406">
        <f t="shared" si="54"/>
        <v>1.8071599999999997</v>
      </c>
      <c r="U406" s="12">
        <f t="shared" si="55"/>
        <v>567.19772</v>
      </c>
      <c r="X406">
        <f t="shared" si="50"/>
        <v>0.6867207999999999</v>
      </c>
      <c r="AY406" s="9"/>
      <c r="AZ406" s="9"/>
      <c r="CC406" s="9"/>
    </row>
    <row r="407" spans="1:81" ht="12.75">
      <c r="A407">
        <v>27.92963</v>
      </c>
      <c r="B407">
        <v>18.06859</v>
      </c>
      <c r="C407">
        <v>18.63431</v>
      </c>
      <c r="F407">
        <f t="shared" si="51"/>
        <v>45.99822</v>
      </c>
      <c r="G407">
        <f t="shared" si="52"/>
        <v>46.56394</v>
      </c>
      <c r="I407">
        <f t="shared" si="48"/>
        <v>6.8660642</v>
      </c>
      <c r="J407">
        <f t="shared" si="49"/>
        <v>7.0810378</v>
      </c>
      <c r="Q407">
        <f t="shared" si="53"/>
        <v>567.92963</v>
      </c>
      <c r="R407">
        <f t="shared" si="54"/>
        <v>1.8585899999999995</v>
      </c>
      <c r="U407" s="12">
        <f t="shared" si="55"/>
        <v>569.78822</v>
      </c>
      <c r="X407">
        <f t="shared" si="50"/>
        <v>0.7062641999999998</v>
      </c>
      <c r="AY407" s="9"/>
      <c r="AZ407" s="9"/>
      <c r="CC407" s="9"/>
    </row>
    <row r="408" spans="1:81" ht="12.75">
      <c r="A408">
        <v>30.46869</v>
      </c>
      <c r="B408">
        <v>18.13716</v>
      </c>
      <c r="C408">
        <v>18.61716</v>
      </c>
      <c r="F408">
        <f t="shared" si="51"/>
        <v>48.605850000000004</v>
      </c>
      <c r="G408">
        <f t="shared" si="52"/>
        <v>49.08584999999999</v>
      </c>
      <c r="I408">
        <f t="shared" si="48"/>
        <v>6.892120800000001</v>
      </c>
      <c r="J408">
        <f t="shared" si="49"/>
        <v>7.074520799999999</v>
      </c>
      <c r="Q408">
        <f t="shared" si="53"/>
        <v>570.46869</v>
      </c>
      <c r="R408">
        <f t="shared" si="54"/>
        <v>1.9271600000000007</v>
      </c>
      <c r="U408" s="12">
        <f t="shared" si="55"/>
        <v>572.39585</v>
      </c>
      <c r="X408">
        <f t="shared" si="50"/>
        <v>0.7323208000000002</v>
      </c>
      <c r="AY408" s="9"/>
      <c r="AZ408" s="9"/>
      <c r="CC408" s="9"/>
    </row>
    <row r="409" spans="1:81" ht="12.75">
      <c r="A409">
        <v>33.00775</v>
      </c>
      <c r="B409">
        <v>18.20574</v>
      </c>
      <c r="C409">
        <v>18.63431</v>
      </c>
      <c r="F409">
        <f t="shared" si="51"/>
        <v>51.21349</v>
      </c>
      <c r="G409">
        <f t="shared" si="52"/>
        <v>51.64206</v>
      </c>
      <c r="I409">
        <f t="shared" si="48"/>
        <v>6.918181199999999</v>
      </c>
      <c r="J409">
        <f t="shared" si="49"/>
        <v>7.0810378</v>
      </c>
      <c r="Q409">
        <f t="shared" si="53"/>
        <v>573.00775</v>
      </c>
      <c r="R409">
        <f t="shared" si="54"/>
        <v>1.9957399999999978</v>
      </c>
      <c r="U409" s="12">
        <f t="shared" si="55"/>
        <v>575.0034899999999</v>
      </c>
      <c r="X409">
        <f t="shared" si="50"/>
        <v>0.7583811999999992</v>
      </c>
      <c r="AY409" s="9"/>
      <c r="AZ409" s="9"/>
      <c r="CC409" s="9"/>
    </row>
    <row r="410" spans="1:81" ht="12.75">
      <c r="A410">
        <v>35.54681</v>
      </c>
      <c r="B410">
        <v>18.20574</v>
      </c>
      <c r="C410">
        <v>18.63431</v>
      </c>
      <c r="F410">
        <f t="shared" si="51"/>
        <v>53.75255</v>
      </c>
      <c r="G410">
        <f t="shared" si="52"/>
        <v>54.18112</v>
      </c>
      <c r="I410">
        <f t="shared" si="48"/>
        <v>6.918181199999999</v>
      </c>
      <c r="J410">
        <f t="shared" si="49"/>
        <v>7.0810378</v>
      </c>
      <c r="Q410">
        <f t="shared" si="53"/>
        <v>575.54681</v>
      </c>
      <c r="R410">
        <f t="shared" si="54"/>
        <v>1.9957399999999978</v>
      </c>
      <c r="U410" s="12">
        <f t="shared" si="55"/>
        <v>577.54255</v>
      </c>
      <c r="X410">
        <f t="shared" si="50"/>
        <v>0.7583811999999992</v>
      </c>
      <c r="AY410" s="9"/>
      <c r="AZ410" s="9"/>
      <c r="CC410" s="9"/>
    </row>
    <row r="411" spans="1:81" ht="12.75">
      <c r="A411">
        <v>38.08588</v>
      </c>
      <c r="B411">
        <v>18.27431</v>
      </c>
      <c r="C411">
        <v>18.66859</v>
      </c>
      <c r="F411">
        <f t="shared" si="51"/>
        <v>56.36019</v>
      </c>
      <c r="G411">
        <f t="shared" si="52"/>
        <v>56.75447</v>
      </c>
      <c r="I411">
        <f t="shared" si="48"/>
        <v>6.9442378</v>
      </c>
      <c r="J411">
        <f t="shared" si="49"/>
        <v>7.094064199999999</v>
      </c>
      <c r="Q411">
        <f t="shared" si="53"/>
        <v>578.08588</v>
      </c>
      <c r="R411">
        <f t="shared" si="54"/>
        <v>2.064309999999999</v>
      </c>
      <c r="U411" s="12">
        <f t="shared" si="55"/>
        <v>580.15019</v>
      </c>
      <c r="X411">
        <f t="shared" si="50"/>
        <v>0.7844377999999996</v>
      </c>
      <c r="AY411" s="9"/>
      <c r="AZ411" s="9"/>
      <c r="CC411" s="9"/>
    </row>
    <row r="412" spans="1:81" ht="12.75">
      <c r="A412">
        <v>40.62494</v>
      </c>
      <c r="B412">
        <v>18.29145</v>
      </c>
      <c r="C412">
        <v>18.63431</v>
      </c>
      <c r="F412">
        <f t="shared" si="51"/>
        <v>58.91639000000001</v>
      </c>
      <c r="G412">
        <f t="shared" si="52"/>
        <v>59.25925</v>
      </c>
      <c r="I412">
        <f t="shared" si="48"/>
        <v>6.950751</v>
      </c>
      <c r="J412">
        <f t="shared" si="49"/>
        <v>7.0810378</v>
      </c>
      <c r="Q412">
        <f t="shared" si="53"/>
        <v>580.62494</v>
      </c>
      <c r="R412">
        <f t="shared" si="54"/>
        <v>2.0814500000000002</v>
      </c>
      <c r="U412" s="12">
        <f t="shared" si="55"/>
        <v>582.70639</v>
      </c>
      <c r="X412">
        <f t="shared" si="50"/>
        <v>0.7909510000000001</v>
      </c>
      <c r="AY412" s="9"/>
      <c r="AZ412" s="9"/>
      <c r="CC412" s="9"/>
    </row>
    <row r="413" spans="1:81" ht="12.75">
      <c r="A413">
        <v>43.16406</v>
      </c>
      <c r="B413">
        <v>18.32574</v>
      </c>
      <c r="C413">
        <v>18.61716</v>
      </c>
      <c r="F413">
        <f t="shared" si="51"/>
        <v>61.4898</v>
      </c>
      <c r="G413">
        <f t="shared" si="52"/>
        <v>61.78122</v>
      </c>
      <c r="I413">
        <f t="shared" si="48"/>
        <v>6.9637812</v>
      </c>
      <c r="J413">
        <f t="shared" si="49"/>
        <v>7.074520799999999</v>
      </c>
      <c r="Q413">
        <f t="shared" si="53"/>
        <v>583.16406</v>
      </c>
      <c r="R413">
        <f t="shared" si="54"/>
        <v>2.115739999999999</v>
      </c>
      <c r="U413" s="12">
        <f t="shared" si="55"/>
        <v>585.2797999999999</v>
      </c>
      <c r="X413">
        <f t="shared" si="50"/>
        <v>0.8039811999999996</v>
      </c>
      <c r="AY413" s="9"/>
      <c r="AZ413" s="9"/>
      <c r="CC413" s="9"/>
    </row>
    <row r="414" spans="1:81" ht="12.75">
      <c r="A414">
        <v>45.703</v>
      </c>
      <c r="B414">
        <v>18.37716</v>
      </c>
      <c r="C414">
        <v>18.65145</v>
      </c>
      <c r="F414">
        <f t="shared" si="51"/>
        <v>64.08016</v>
      </c>
      <c r="G414">
        <f t="shared" si="52"/>
        <v>64.35445</v>
      </c>
      <c r="I414">
        <f t="shared" si="48"/>
        <v>6.9833208</v>
      </c>
      <c r="J414">
        <f t="shared" si="49"/>
        <v>7.087551</v>
      </c>
      <c r="Q414">
        <f t="shared" si="53"/>
        <v>585.703</v>
      </c>
      <c r="R414">
        <f t="shared" si="54"/>
        <v>2.167159999999999</v>
      </c>
      <c r="U414" s="12">
        <f t="shared" si="55"/>
        <v>587.8701599999999</v>
      </c>
      <c r="X414">
        <f t="shared" si="50"/>
        <v>0.8235207999999996</v>
      </c>
      <c r="AY414" s="9"/>
      <c r="AZ414" s="9"/>
      <c r="CC414" s="9"/>
    </row>
    <row r="415" spans="1:81" ht="12.75">
      <c r="A415">
        <v>48.24207</v>
      </c>
      <c r="B415">
        <v>18.46288</v>
      </c>
      <c r="C415">
        <v>18.65145</v>
      </c>
      <c r="F415">
        <f t="shared" si="51"/>
        <v>66.70495</v>
      </c>
      <c r="G415">
        <f t="shared" si="52"/>
        <v>66.89352</v>
      </c>
      <c r="I415">
        <f t="shared" si="48"/>
        <v>7.0158944</v>
      </c>
      <c r="J415">
        <f t="shared" si="49"/>
        <v>7.087551</v>
      </c>
      <c r="Q415">
        <f t="shared" si="53"/>
        <v>588.24207</v>
      </c>
      <c r="R415">
        <f t="shared" si="54"/>
        <v>2.2528799999999976</v>
      </c>
      <c r="U415" s="12">
        <f t="shared" si="55"/>
        <v>590.49495</v>
      </c>
      <c r="X415">
        <f t="shared" si="50"/>
        <v>0.856094399999999</v>
      </c>
      <c r="AY415" s="9"/>
      <c r="AZ415" s="9"/>
      <c r="CC415" s="9"/>
    </row>
    <row r="416" spans="1:81" ht="12.75">
      <c r="A416">
        <v>50.78113</v>
      </c>
      <c r="B416">
        <v>18.42859</v>
      </c>
      <c r="C416">
        <v>18.63431</v>
      </c>
      <c r="F416">
        <f t="shared" si="51"/>
        <v>69.20972</v>
      </c>
      <c r="G416">
        <f t="shared" si="52"/>
        <v>69.41543999999999</v>
      </c>
      <c r="I416">
        <f t="shared" si="48"/>
        <v>7.0028642</v>
      </c>
      <c r="J416">
        <f t="shared" si="49"/>
        <v>7.0810378</v>
      </c>
      <c r="Q416">
        <f t="shared" si="53"/>
        <v>590.78113</v>
      </c>
      <c r="R416">
        <f t="shared" si="54"/>
        <v>2.218589999999999</v>
      </c>
      <c r="U416" s="12">
        <f t="shared" si="55"/>
        <v>592.9997199999999</v>
      </c>
      <c r="X416">
        <f t="shared" si="50"/>
        <v>0.8430641999999996</v>
      </c>
      <c r="AY416" s="9"/>
      <c r="AZ416" s="9"/>
      <c r="CC416" s="9"/>
    </row>
    <row r="417" spans="1:81" ht="12.75">
      <c r="A417">
        <v>53.32019</v>
      </c>
      <c r="B417">
        <v>18.41145</v>
      </c>
      <c r="C417">
        <v>18.66859</v>
      </c>
      <c r="F417">
        <f t="shared" si="51"/>
        <v>71.73164</v>
      </c>
      <c r="G417">
        <f t="shared" si="52"/>
        <v>71.98877999999999</v>
      </c>
      <c r="I417">
        <f t="shared" si="48"/>
        <v>6.996351</v>
      </c>
      <c r="J417">
        <f t="shared" si="49"/>
        <v>7.094064199999999</v>
      </c>
      <c r="Q417">
        <f t="shared" si="53"/>
        <v>593.32019</v>
      </c>
      <c r="R417">
        <f t="shared" si="54"/>
        <v>2.2014499999999977</v>
      </c>
      <c r="U417" s="12">
        <f t="shared" si="55"/>
        <v>595.52164</v>
      </c>
      <c r="X417">
        <f t="shared" si="50"/>
        <v>0.8365509999999992</v>
      </c>
      <c r="AY417" s="9"/>
      <c r="AZ417" s="9"/>
      <c r="CC417" s="9"/>
    </row>
    <row r="418" spans="1:81" ht="12.75">
      <c r="A418">
        <v>55.85925</v>
      </c>
      <c r="B418">
        <v>18.41145</v>
      </c>
      <c r="C418">
        <v>18.63431</v>
      </c>
      <c r="F418">
        <f t="shared" si="51"/>
        <v>74.2707</v>
      </c>
      <c r="G418">
        <f t="shared" si="52"/>
        <v>74.49356</v>
      </c>
      <c r="I418">
        <f t="shared" si="48"/>
        <v>6.996351</v>
      </c>
      <c r="J418">
        <f t="shared" si="49"/>
        <v>7.0810378</v>
      </c>
      <c r="Q418">
        <f t="shared" si="53"/>
        <v>595.85925</v>
      </c>
      <c r="R418">
        <f t="shared" si="54"/>
        <v>2.2014499999999977</v>
      </c>
      <c r="U418" s="12">
        <f t="shared" si="55"/>
        <v>598.0607</v>
      </c>
      <c r="X418">
        <f t="shared" si="50"/>
        <v>0.8365509999999992</v>
      </c>
      <c r="AY418" s="9"/>
      <c r="AZ418" s="9"/>
      <c r="CC418" s="9"/>
    </row>
    <row r="419" spans="1:81" ht="12.75">
      <c r="A419">
        <v>58.39832</v>
      </c>
      <c r="B419">
        <v>18.37716</v>
      </c>
      <c r="C419">
        <v>18.61716</v>
      </c>
      <c r="F419">
        <f t="shared" si="51"/>
        <v>76.77548</v>
      </c>
      <c r="G419">
        <f t="shared" si="52"/>
        <v>77.01548</v>
      </c>
      <c r="I419">
        <f t="shared" si="48"/>
        <v>6.9833208</v>
      </c>
      <c r="J419">
        <f t="shared" si="49"/>
        <v>7.074520799999999</v>
      </c>
      <c r="Q419">
        <f t="shared" si="53"/>
        <v>598.39832</v>
      </c>
      <c r="R419">
        <f t="shared" si="54"/>
        <v>2.167159999999999</v>
      </c>
      <c r="U419" s="12">
        <f t="shared" si="55"/>
        <v>600.56548</v>
      </c>
      <c r="X419">
        <f t="shared" si="50"/>
        <v>0.8235207999999996</v>
      </c>
      <c r="AY419" s="9"/>
      <c r="AZ419" s="9"/>
      <c r="CC419" s="9"/>
    </row>
    <row r="420" spans="1:81" ht="12.75">
      <c r="A420">
        <v>60.93738</v>
      </c>
      <c r="B420">
        <v>18.32574</v>
      </c>
      <c r="C420">
        <v>18.60002</v>
      </c>
      <c r="F420">
        <f t="shared" si="51"/>
        <v>79.26312</v>
      </c>
      <c r="G420">
        <f t="shared" si="52"/>
        <v>79.53739999999999</v>
      </c>
      <c r="I420">
        <f t="shared" si="48"/>
        <v>6.9637812</v>
      </c>
      <c r="J420">
        <f t="shared" si="49"/>
        <v>7.0680076000000005</v>
      </c>
      <c r="Q420">
        <f t="shared" si="53"/>
        <v>600.93738</v>
      </c>
      <c r="R420">
        <f t="shared" si="54"/>
        <v>2.115739999999999</v>
      </c>
      <c r="U420" s="12">
        <f t="shared" si="55"/>
        <v>603.0531199999999</v>
      </c>
      <c r="X420">
        <f t="shared" si="50"/>
        <v>0.8039811999999996</v>
      </c>
      <c r="AY420" s="9"/>
      <c r="AZ420" s="9"/>
      <c r="CC420" s="9"/>
    </row>
    <row r="421" spans="1:81" ht="12.75">
      <c r="A421">
        <v>63.47644</v>
      </c>
      <c r="B421">
        <v>18.29145</v>
      </c>
      <c r="C421">
        <v>18.58288</v>
      </c>
      <c r="F421">
        <f t="shared" si="51"/>
        <v>81.76789</v>
      </c>
      <c r="G421">
        <f t="shared" si="52"/>
        <v>82.05932</v>
      </c>
      <c r="I421">
        <f t="shared" si="48"/>
        <v>6.950751</v>
      </c>
      <c r="J421">
        <f t="shared" si="49"/>
        <v>7.0614944</v>
      </c>
      <c r="Q421">
        <f t="shared" si="53"/>
        <v>603.47644</v>
      </c>
      <c r="R421">
        <f t="shared" si="54"/>
        <v>2.0814500000000002</v>
      </c>
      <c r="U421" s="12">
        <f t="shared" si="55"/>
        <v>605.55789</v>
      </c>
      <c r="X421">
        <f t="shared" si="50"/>
        <v>0.7909510000000001</v>
      </c>
      <c r="AY421" s="9"/>
      <c r="AZ421" s="9"/>
      <c r="CC421" s="9"/>
    </row>
    <row r="422" spans="1:81" ht="12.75">
      <c r="A422">
        <v>66.0155</v>
      </c>
      <c r="B422">
        <v>18.25716</v>
      </c>
      <c r="C422">
        <v>18.56573</v>
      </c>
      <c r="F422">
        <f t="shared" si="51"/>
        <v>84.27266</v>
      </c>
      <c r="G422">
        <f t="shared" si="52"/>
        <v>84.58123</v>
      </c>
      <c r="I422">
        <f t="shared" si="48"/>
        <v>6.937720799999999</v>
      </c>
      <c r="J422">
        <f t="shared" si="49"/>
        <v>7.054977399999999</v>
      </c>
      <c r="Q422">
        <f t="shared" si="53"/>
        <v>606.0155</v>
      </c>
      <c r="R422">
        <f t="shared" si="54"/>
        <v>2.047159999999998</v>
      </c>
      <c r="U422" s="12">
        <f t="shared" si="55"/>
        <v>608.0626599999999</v>
      </c>
      <c r="X422">
        <f t="shared" si="50"/>
        <v>0.7779207999999993</v>
      </c>
      <c r="AY422" s="9"/>
      <c r="AZ422" s="9"/>
      <c r="CC422" s="9"/>
    </row>
    <row r="423" spans="1:81" ht="12.75">
      <c r="A423">
        <v>68.55457</v>
      </c>
      <c r="B423">
        <v>18.22288</v>
      </c>
      <c r="C423">
        <v>18.54859</v>
      </c>
      <c r="F423">
        <f t="shared" si="51"/>
        <v>86.77745</v>
      </c>
      <c r="G423">
        <f t="shared" si="52"/>
        <v>87.10316</v>
      </c>
      <c r="I423">
        <f t="shared" si="48"/>
        <v>6.9246944</v>
      </c>
      <c r="J423">
        <f t="shared" si="49"/>
        <v>7.048464200000001</v>
      </c>
      <c r="Q423">
        <f t="shared" si="53"/>
        <v>608.55457</v>
      </c>
      <c r="R423">
        <f t="shared" si="54"/>
        <v>2.012879999999999</v>
      </c>
      <c r="U423" s="12">
        <f t="shared" si="55"/>
        <v>610.56745</v>
      </c>
      <c r="X423">
        <f t="shared" si="50"/>
        <v>0.7648943999999996</v>
      </c>
      <c r="AY423" s="9"/>
      <c r="AZ423" s="9"/>
      <c r="CC423" s="9"/>
    </row>
    <row r="424" spans="1:81" ht="12.75">
      <c r="A424">
        <v>71.09363</v>
      </c>
      <c r="B424">
        <v>18.12002</v>
      </c>
      <c r="C424">
        <v>18.53145</v>
      </c>
      <c r="F424">
        <f t="shared" si="51"/>
        <v>89.21365</v>
      </c>
      <c r="G424">
        <f t="shared" si="52"/>
        <v>89.62508</v>
      </c>
      <c r="I424">
        <f t="shared" si="48"/>
        <v>6.8856076</v>
      </c>
      <c r="J424">
        <f t="shared" si="49"/>
        <v>7.041951</v>
      </c>
      <c r="Q424">
        <f t="shared" si="53"/>
        <v>611.09363</v>
      </c>
      <c r="R424">
        <f t="shared" si="54"/>
        <v>1.9100199999999994</v>
      </c>
      <c r="U424" s="12">
        <f t="shared" si="55"/>
        <v>613.00365</v>
      </c>
      <c r="X424">
        <f t="shared" si="50"/>
        <v>0.7258075999999998</v>
      </c>
      <c r="AY424" s="9"/>
      <c r="AZ424" s="9"/>
      <c r="CC424" s="9"/>
    </row>
    <row r="425" spans="1:81" ht="12.75">
      <c r="A425">
        <v>73.63269</v>
      </c>
      <c r="B425">
        <v>18.06859</v>
      </c>
      <c r="C425">
        <v>18.49716</v>
      </c>
      <c r="F425">
        <f t="shared" si="51"/>
        <v>91.70128</v>
      </c>
      <c r="G425">
        <f t="shared" si="52"/>
        <v>92.12985</v>
      </c>
      <c r="I425">
        <f t="shared" si="48"/>
        <v>6.8660642</v>
      </c>
      <c r="J425">
        <f t="shared" si="49"/>
        <v>7.028920800000001</v>
      </c>
      <c r="Q425">
        <f t="shared" si="53"/>
        <v>613.63269</v>
      </c>
      <c r="R425">
        <f t="shared" si="54"/>
        <v>1.8585899999999995</v>
      </c>
      <c r="U425" s="12">
        <f t="shared" si="55"/>
        <v>615.4912800000001</v>
      </c>
      <c r="X425">
        <f t="shared" si="50"/>
        <v>0.7062641999999998</v>
      </c>
      <c r="AY425" s="9"/>
      <c r="AZ425" s="9"/>
      <c r="CC425" s="9"/>
    </row>
    <row r="426" spans="1:81" ht="12.75">
      <c r="A426">
        <v>76.17175</v>
      </c>
      <c r="B426">
        <v>17.98288</v>
      </c>
      <c r="C426">
        <v>18.46288</v>
      </c>
      <c r="F426">
        <f t="shared" si="51"/>
        <v>94.15463</v>
      </c>
      <c r="G426">
        <f t="shared" si="52"/>
        <v>94.63463</v>
      </c>
      <c r="I426">
        <f t="shared" si="48"/>
        <v>6.833494400000001</v>
      </c>
      <c r="J426">
        <f t="shared" si="49"/>
        <v>7.0158944</v>
      </c>
      <c r="Q426">
        <f t="shared" si="53"/>
        <v>616.17175</v>
      </c>
      <c r="R426">
        <f t="shared" si="54"/>
        <v>1.7728800000000007</v>
      </c>
      <c r="U426" s="12">
        <f t="shared" si="55"/>
        <v>617.94463</v>
      </c>
      <c r="X426">
        <f t="shared" si="50"/>
        <v>0.6736944000000002</v>
      </c>
      <c r="AY426" s="9"/>
      <c r="AZ426" s="9"/>
      <c r="CC426" s="9"/>
    </row>
    <row r="427" spans="1:81" ht="12.75">
      <c r="A427">
        <v>78.71082</v>
      </c>
      <c r="B427">
        <v>17.89716</v>
      </c>
      <c r="C427">
        <v>18.46288</v>
      </c>
      <c r="F427">
        <f t="shared" si="51"/>
        <v>96.60798</v>
      </c>
      <c r="G427">
        <f t="shared" si="52"/>
        <v>97.1737</v>
      </c>
      <c r="I427">
        <f t="shared" si="48"/>
        <v>6.8009208</v>
      </c>
      <c r="J427">
        <f t="shared" si="49"/>
        <v>7.0158944</v>
      </c>
      <c r="Q427">
        <f t="shared" si="53"/>
        <v>618.71082</v>
      </c>
      <c r="R427">
        <f t="shared" si="54"/>
        <v>1.6871599999999987</v>
      </c>
      <c r="U427" s="12">
        <f t="shared" si="55"/>
        <v>620.39798</v>
      </c>
      <c r="X427">
        <f t="shared" si="50"/>
        <v>0.6411207999999995</v>
      </c>
      <c r="AY427" s="9"/>
      <c r="AZ427" s="9"/>
      <c r="CC427" s="9"/>
    </row>
    <row r="428" spans="1:81" ht="12.75">
      <c r="A428">
        <v>81.24988</v>
      </c>
      <c r="B428">
        <v>17.82859</v>
      </c>
      <c r="C428">
        <v>18.41145</v>
      </c>
      <c r="F428">
        <f t="shared" si="51"/>
        <v>99.07847000000001</v>
      </c>
      <c r="G428">
        <f t="shared" si="52"/>
        <v>99.66133</v>
      </c>
      <c r="I428">
        <f t="shared" si="48"/>
        <v>6.7748642</v>
      </c>
      <c r="J428">
        <f t="shared" si="49"/>
        <v>6.996351</v>
      </c>
      <c r="Q428">
        <f t="shared" si="53"/>
        <v>621.24988</v>
      </c>
      <c r="R428">
        <f t="shared" si="54"/>
        <v>1.6185899999999975</v>
      </c>
      <c r="U428" s="12">
        <f t="shared" si="55"/>
        <v>622.86847</v>
      </c>
      <c r="X428">
        <f t="shared" si="50"/>
        <v>0.6150641999999991</v>
      </c>
      <c r="AY428" s="9"/>
      <c r="AZ428" s="9"/>
      <c r="CC428" s="9"/>
    </row>
    <row r="429" spans="1:81" ht="12.75">
      <c r="A429">
        <v>83.78894</v>
      </c>
      <c r="B429">
        <v>17.72573</v>
      </c>
      <c r="C429">
        <v>18.37716</v>
      </c>
      <c r="F429">
        <f t="shared" si="51"/>
        <v>101.51467</v>
      </c>
      <c r="G429">
        <f t="shared" si="52"/>
        <v>102.1661</v>
      </c>
      <c r="I429">
        <f t="shared" si="48"/>
        <v>6.7357774</v>
      </c>
      <c r="J429">
        <f t="shared" si="49"/>
        <v>6.9833208</v>
      </c>
      <c r="Q429">
        <f t="shared" si="53"/>
        <v>623.78894</v>
      </c>
      <c r="R429">
        <f t="shared" si="54"/>
        <v>1.5157299999999978</v>
      </c>
      <c r="U429" s="12">
        <f t="shared" si="55"/>
        <v>625.30467</v>
      </c>
      <c r="X429">
        <f t="shared" si="50"/>
        <v>0.5759773999999992</v>
      </c>
      <c r="AY429" s="9"/>
      <c r="AZ429" s="9"/>
      <c r="CC429" s="9"/>
    </row>
    <row r="430" spans="1:81" ht="12.75">
      <c r="A430">
        <v>86.328</v>
      </c>
      <c r="B430">
        <v>17.60573</v>
      </c>
      <c r="C430">
        <v>18.36002</v>
      </c>
      <c r="F430">
        <f t="shared" si="51"/>
        <v>103.93373</v>
      </c>
      <c r="G430">
        <f t="shared" si="52"/>
        <v>104.68802</v>
      </c>
      <c r="I430">
        <f t="shared" si="48"/>
        <v>6.6901774000000005</v>
      </c>
      <c r="J430">
        <f t="shared" si="49"/>
        <v>6.9768076</v>
      </c>
      <c r="Q430">
        <f t="shared" si="53"/>
        <v>626.328</v>
      </c>
      <c r="R430">
        <f t="shared" si="54"/>
        <v>1.3957300000000004</v>
      </c>
      <c r="U430" s="12">
        <f t="shared" si="55"/>
        <v>627.7237299999999</v>
      </c>
      <c r="X430">
        <f t="shared" si="50"/>
        <v>0.5303774000000001</v>
      </c>
      <c r="AY430" s="9"/>
      <c r="AZ430" s="9"/>
      <c r="CC430" s="9"/>
    </row>
    <row r="431" spans="1:81" ht="12.75">
      <c r="A431">
        <v>88.86707</v>
      </c>
      <c r="B431">
        <v>17.53716</v>
      </c>
      <c r="C431">
        <v>18.32574</v>
      </c>
      <c r="F431">
        <f t="shared" si="51"/>
        <v>106.40423</v>
      </c>
      <c r="G431">
        <f t="shared" si="52"/>
        <v>107.19281</v>
      </c>
      <c r="I431">
        <f t="shared" si="48"/>
        <v>6.6641208</v>
      </c>
      <c r="J431">
        <f t="shared" si="49"/>
        <v>6.9637812</v>
      </c>
      <c r="Q431">
        <f t="shared" si="53"/>
        <v>628.86707</v>
      </c>
      <c r="R431">
        <f t="shared" si="54"/>
        <v>1.3271599999999992</v>
      </c>
      <c r="U431" s="12">
        <f t="shared" si="55"/>
        <v>630.1942300000001</v>
      </c>
      <c r="X431">
        <f t="shared" si="50"/>
        <v>0.5043207999999997</v>
      </c>
      <c r="AY431" s="9"/>
      <c r="AZ431" s="9"/>
      <c r="CC431" s="9"/>
    </row>
    <row r="432" spans="1:81" ht="12.75">
      <c r="A432">
        <v>91.40613</v>
      </c>
      <c r="B432">
        <v>17.43431</v>
      </c>
      <c r="C432">
        <v>18.29145</v>
      </c>
      <c r="F432">
        <f t="shared" si="51"/>
        <v>108.84044</v>
      </c>
      <c r="G432">
        <f t="shared" si="52"/>
        <v>109.69758</v>
      </c>
      <c r="I432">
        <f t="shared" si="48"/>
        <v>6.6250378</v>
      </c>
      <c r="J432">
        <f t="shared" si="49"/>
        <v>6.950751</v>
      </c>
      <c r="Q432">
        <f t="shared" si="53"/>
        <v>631.40613</v>
      </c>
      <c r="R432">
        <f t="shared" si="54"/>
        <v>1.2243099999999991</v>
      </c>
      <c r="U432" s="12">
        <f t="shared" si="55"/>
        <v>632.6304399999999</v>
      </c>
      <c r="X432">
        <f t="shared" si="50"/>
        <v>0.46523779999999965</v>
      </c>
      <c r="AY432" s="9"/>
      <c r="AZ432" s="9"/>
      <c r="CC432" s="9"/>
    </row>
    <row r="433" spans="1:81" ht="12.75">
      <c r="A433">
        <v>93.94519</v>
      </c>
      <c r="B433">
        <v>17.24574</v>
      </c>
      <c r="C433">
        <v>18.22288</v>
      </c>
      <c r="F433">
        <f t="shared" si="51"/>
        <v>111.19093</v>
      </c>
      <c r="G433">
        <f t="shared" si="52"/>
        <v>112.16807</v>
      </c>
      <c r="I433">
        <f t="shared" si="48"/>
        <v>6.5533812000000005</v>
      </c>
      <c r="J433">
        <f t="shared" si="49"/>
        <v>6.9246944</v>
      </c>
      <c r="Q433">
        <f t="shared" si="53"/>
        <v>633.94519</v>
      </c>
      <c r="R433">
        <f t="shared" si="54"/>
        <v>1.0357400000000005</v>
      </c>
      <c r="U433" s="12">
        <f t="shared" si="55"/>
        <v>634.9809300000001</v>
      </c>
      <c r="X433">
        <f t="shared" si="50"/>
        <v>0.3935812000000002</v>
      </c>
      <c r="AY433" s="9"/>
      <c r="AZ433" s="9"/>
      <c r="CC433" s="9"/>
    </row>
    <row r="434" spans="1:81" ht="12.75">
      <c r="A434">
        <v>96.48425</v>
      </c>
      <c r="B434">
        <v>17.05716</v>
      </c>
      <c r="C434">
        <v>18.18859</v>
      </c>
      <c r="F434">
        <f t="shared" si="51"/>
        <v>113.54141</v>
      </c>
      <c r="G434">
        <f t="shared" si="52"/>
        <v>114.67284000000001</v>
      </c>
      <c r="I434">
        <f t="shared" si="48"/>
        <v>6.4817208</v>
      </c>
      <c r="J434">
        <f t="shared" si="49"/>
        <v>6.911664200000001</v>
      </c>
      <c r="Q434">
        <f t="shared" si="53"/>
        <v>636.48425</v>
      </c>
      <c r="R434">
        <f t="shared" si="54"/>
        <v>0.8471599999999988</v>
      </c>
      <c r="U434" s="12">
        <f t="shared" si="55"/>
        <v>637.33141</v>
      </c>
      <c r="X434">
        <f t="shared" si="50"/>
        <v>0.32192079999999956</v>
      </c>
      <c r="AY434" s="9"/>
      <c r="AZ434" s="9"/>
      <c r="CC434" s="9"/>
    </row>
    <row r="435" spans="1:81" ht="12.75">
      <c r="A435">
        <v>99.02332</v>
      </c>
      <c r="B435">
        <v>16.8343</v>
      </c>
      <c r="C435">
        <v>18.13716</v>
      </c>
      <c r="F435">
        <f t="shared" si="51"/>
        <v>115.85762</v>
      </c>
      <c r="G435">
        <f t="shared" si="52"/>
        <v>117.16048</v>
      </c>
      <c r="I435">
        <f t="shared" si="48"/>
        <v>6.397034</v>
      </c>
      <c r="J435">
        <f t="shared" si="49"/>
        <v>6.892120800000001</v>
      </c>
      <c r="Q435">
        <f t="shared" si="53"/>
        <v>639.02332</v>
      </c>
      <c r="R435">
        <f t="shared" si="54"/>
        <v>0.6242999999999981</v>
      </c>
      <c r="U435" s="12">
        <f t="shared" si="55"/>
        <v>639.64762</v>
      </c>
      <c r="X435">
        <f t="shared" si="50"/>
        <v>0.23723399999999928</v>
      </c>
      <c r="AY435" s="9"/>
      <c r="AZ435" s="9"/>
      <c r="CC435" s="9"/>
    </row>
    <row r="436" spans="1:81" ht="12.75">
      <c r="A436">
        <v>101.5624</v>
      </c>
      <c r="B436">
        <v>16.68002</v>
      </c>
      <c r="C436">
        <v>18.06859</v>
      </c>
      <c r="F436">
        <f t="shared" si="51"/>
        <v>118.24242</v>
      </c>
      <c r="G436">
        <f t="shared" si="52"/>
        <v>119.63099</v>
      </c>
      <c r="I436">
        <f t="shared" si="48"/>
        <v>6.3384076</v>
      </c>
      <c r="J436">
        <f t="shared" si="49"/>
        <v>6.8660642</v>
      </c>
      <c r="Q436">
        <f t="shared" si="53"/>
        <v>641.5624</v>
      </c>
      <c r="R436">
        <f t="shared" si="54"/>
        <v>0.4700199999999981</v>
      </c>
      <c r="U436" s="12">
        <f t="shared" si="55"/>
        <v>642.03242</v>
      </c>
      <c r="X436">
        <f t="shared" si="50"/>
        <v>0.17860759999999928</v>
      </c>
      <c r="AY436" s="9"/>
      <c r="AZ436" s="9"/>
      <c r="CC436" s="9"/>
    </row>
    <row r="437" spans="1:81" ht="12.75">
      <c r="A437">
        <v>104.1014</v>
      </c>
      <c r="B437">
        <v>16.66288</v>
      </c>
      <c r="C437">
        <v>18.03431</v>
      </c>
      <c r="F437">
        <f t="shared" si="51"/>
        <v>120.76428</v>
      </c>
      <c r="G437">
        <f t="shared" si="52"/>
        <v>122.13571</v>
      </c>
      <c r="I437">
        <f t="shared" si="48"/>
        <v>6.3318944</v>
      </c>
      <c r="J437">
        <f t="shared" si="49"/>
        <v>6.853037800000001</v>
      </c>
      <c r="Q437">
        <f t="shared" si="53"/>
        <v>644.1014</v>
      </c>
      <c r="R437">
        <f t="shared" si="54"/>
        <v>0.4528800000000004</v>
      </c>
      <c r="U437" s="12">
        <f t="shared" si="55"/>
        <v>644.5542800000001</v>
      </c>
      <c r="X437">
        <f t="shared" si="50"/>
        <v>0.17209440000000015</v>
      </c>
      <c r="AY437" s="9"/>
      <c r="AZ437" s="9"/>
      <c r="CC437" s="9"/>
    </row>
    <row r="438" spans="1:81" ht="12.75">
      <c r="A438">
        <v>106.6405</v>
      </c>
      <c r="B438">
        <v>17.82859</v>
      </c>
      <c r="C438">
        <v>17.96573</v>
      </c>
      <c r="F438">
        <f t="shared" si="51"/>
        <v>124.46909</v>
      </c>
      <c r="G438">
        <f t="shared" si="52"/>
        <v>124.60623000000001</v>
      </c>
      <c r="I438">
        <f t="shared" si="48"/>
        <v>6.7748642</v>
      </c>
      <c r="J438">
        <f t="shared" si="49"/>
        <v>6.8269774000000005</v>
      </c>
      <c r="Q438">
        <f t="shared" si="53"/>
        <v>646.6405</v>
      </c>
      <c r="R438">
        <f t="shared" si="54"/>
        <v>1.6185899999999975</v>
      </c>
      <c r="U438" s="12">
        <f t="shared" si="55"/>
        <v>648.25909</v>
      </c>
      <c r="X438">
        <f t="shared" si="50"/>
        <v>0.6150641999999991</v>
      </c>
      <c r="AY438" s="9"/>
      <c r="AZ438" s="9"/>
      <c r="CC438" s="9"/>
    </row>
    <row r="439" spans="1:81" ht="12.75">
      <c r="A439">
        <v>109.1796</v>
      </c>
      <c r="B439">
        <v>17.82859</v>
      </c>
      <c r="C439">
        <v>17.93145</v>
      </c>
      <c r="F439">
        <f t="shared" si="51"/>
        <v>127.00818999999998</v>
      </c>
      <c r="G439">
        <f t="shared" si="52"/>
        <v>127.11104999999999</v>
      </c>
      <c r="I439">
        <f t="shared" si="48"/>
        <v>6.7748642</v>
      </c>
      <c r="J439">
        <f t="shared" si="49"/>
        <v>6.813951</v>
      </c>
      <c r="Q439">
        <f t="shared" si="53"/>
        <v>649.1795999999999</v>
      </c>
      <c r="R439">
        <f t="shared" si="54"/>
        <v>1.6185899999999975</v>
      </c>
      <c r="U439" s="12">
        <f t="shared" si="55"/>
        <v>650.79819</v>
      </c>
      <c r="X439">
        <f t="shared" si="50"/>
        <v>0.6150641999999991</v>
      </c>
      <c r="AY439" s="9"/>
      <c r="AZ439" s="9"/>
      <c r="CC439" s="9"/>
    </row>
    <row r="440" spans="1:81" ht="12.75">
      <c r="A440">
        <v>111.7186</v>
      </c>
      <c r="B440">
        <v>17.81145</v>
      </c>
      <c r="C440">
        <v>17.88002</v>
      </c>
      <c r="F440">
        <f t="shared" si="51"/>
        <v>129.53005</v>
      </c>
      <c r="G440">
        <f t="shared" si="52"/>
        <v>129.59861999999998</v>
      </c>
      <c r="I440">
        <f t="shared" si="48"/>
        <v>6.768351</v>
      </c>
      <c r="J440">
        <f t="shared" si="49"/>
        <v>6.7944075999999995</v>
      </c>
      <c r="Q440">
        <f t="shared" si="53"/>
        <v>651.7186</v>
      </c>
      <c r="R440">
        <f t="shared" si="54"/>
        <v>1.6014499999999998</v>
      </c>
      <c r="U440" s="12">
        <f t="shared" si="55"/>
        <v>653.32005</v>
      </c>
      <c r="X440">
        <f t="shared" si="50"/>
        <v>0.608551</v>
      </c>
      <c r="AY440" s="9"/>
      <c r="AZ440" s="9"/>
      <c r="CC440" s="9"/>
    </row>
    <row r="441" spans="1:81" ht="12.75">
      <c r="A441">
        <v>114.2577</v>
      </c>
      <c r="B441">
        <v>17.72573</v>
      </c>
      <c r="C441">
        <v>17.81145</v>
      </c>
      <c r="F441">
        <f t="shared" si="51"/>
        <v>131.98343</v>
      </c>
      <c r="G441">
        <f t="shared" si="52"/>
        <v>132.06915</v>
      </c>
      <c r="I441">
        <f t="shared" si="48"/>
        <v>6.7357774</v>
      </c>
      <c r="J441">
        <f t="shared" si="49"/>
        <v>6.768351</v>
      </c>
      <c r="Q441">
        <f t="shared" si="53"/>
        <v>654.2577</v>
      </c>
      <c r="R441">
        <f t="shared" si="54"/>
        <v>1.5157299999999978</v>
      </c>
      <c r="U441" s="12">
        <f t="shared" si="55"/>
        <v>655.77343</v>
      </c>
      <c r="X441">
        <f t="shared" si="50"/>
        <v>0.5759773999999992</v>
      </c>
      <c r="AY441" s="9"/>
      <c r="AZ441" s="9"/>
      <c r="CC441" s="9"/>
    </row>
    <row r="442" spans="1:81" ht="12.75">
      <c r="A442">
        <v>116.7968</v>
      </c>
      <c r="B442">
        <v>17.69145</v>
      </c>
      <c r="C442">
        <v>17.77716</v>
      </c>
      <c r="F442">
        <f t="shared" si="51"/>
        <v>134.48825</v>
      </c>
      <c r="G442">
        <f t="shared" si="52"/>
        <v>134.57396</v>
      </c>
      <c r="I442">
        <f t="shared" si="48"/>
        <v>6.722751</v>
      </c>
      <c r="J442">
        <f t="shared" si="49"/>
        <v>6.7553208</v>
      </c>
      <c r="Q442">
        <f t="shared" si="53"/>
        <v>656.7968</v>
      </c>
      <c r="R442">
        <f t="shared" si="54"/>
        <v>1.4814499999999988</v>
      </c>
      <c r="U442" s="12">
        <f t="shared" si="55"/>
        <v>658.27825</v>
      </c>
      <c r="X442">
        <f t="shared" si="50"/>
        <v>0.5629509999999995</v>
      </c>
      <c r="AY442" s="9"/>
      <c r="AZ442" s="9"/>
      <c r="CC442" s="9"/>
    </row>
    <row r="443" spans="1:81" ht="12.75">
      <c r="A443">
        <v>119.3358</v>
      </c>
      <c r="B443">
        <v>17.64002</v>
      </c>
      <c r="C443">
        <v>17.74288</v>
      </c>
      <c r="F443">
        <f t="shared" si="51"/>
        <v>136.97582</v>
      </c>
      <c r="G443">
        <f t="shared" si="52"/>
        <v>137.07868000000002</v>
      </c>
      <c r="I443">
        <f t="shared" si="48"/>
        <v>6.7032076</v>
      </c>
      <c r="J443">
        <f t="shared" si="49"/>
        <v>6.7422944</v>
      </c>
      <c r="Q443">
        <f t="shared" si="53"/>
        <v>659.3358000000001</v>
      </c>
      <c r="R443">
        <f t="shared" si="54"/>
        <v>1.430019999999999</v>
      </c>
      <c r="U443" s="12">
        <f t="shared" si="55"/>
        <v>660.7658200000001</v>
      </c>
      <c r="X443">
        <f t="shared" si="50"/>
        <v>0.5434075999999997</v>
      </c>
      <c r="AY443" s="9"/>
      <c r="AZ443" s="9"/>
      <c r="CC443" s="9"/>
    </row>
    <row r="444" spans="1:81" ht="12.75">
      <c r="A444">
        <v>121.8749</v>
      </c>
      <c r="B444">
        <v>17.74288</v>
      </c>
      <c r="C444">
        <v>17.69145</v>
      </c>
      <c r="F444">
        <f t="shared" si="51"/>
        <v>139.61777999999998</v>
      </c>
      <c r="G444">
        <f t="shared" si="52"/>
        <v>139.56635</v>
      </c>
      <c r="I444">
        <f t="shared" si="48"/>
        <v>6.7422944</v>
      </c>
      <c r="J444">
        <f t="shared" si="49"/>
        <v>6.722751</v>
      </c>
      <c r="Q444">
        <f t="shared" si="53"/>
        <v>661.8749</v>
      </c>
      <c r="R444">
        <f t="shared" si="54"/>
        <v>1.5328799999999987</v>
      </c>
      <c r="U444" s="12">
        <f t="shared" si="55"/>
        <v>663.40778</v>
      </c>
      <c r="X444">
        <f t="shared" si="50"/>
        <v>0.5824943999999995</v>
      </c>
      <c r="AY444" s="9"/>
      <c r="AZ444" s="9"/>
      <c r="CC444" s="9"/>
    </row>
    <row r="445" spans="1:81" ht="12.75">
      <c r="A445">
        <v>124.4139</v>
      </c>
      <c r="B445">
        <v>18.06859</v>
      </c>
      <c r="C445">
        <v>17.65716</v>
      </c>
      <c r="F445">
        <f t="shared" si="51"/>
        <v>142.48248999999998</v>
      </c>
      <c r="G445">
        <f t="shared" si="52"/>
        <v>142.07106</v>
      </c>
      <c r="I445">
        <f t="shared" si="48"/>
        <v>6.8660642</v>
      </c>
      <c r="J445">
        <f t="shared" si="49"/>
        <v>6.7097208</v>
      </c>
      <c r="Q445">
        <f t="shared" si="53"/>
        <v>664.4139</v>
      </c>
      <c r="R445">
        <f t="shared" si="54"/>
        <v>1.8585899999999995</v>
      </c>
      <c r="U445" s="12">
        <f t="shared" si="55"/>
        <v>666.2724900000001</v>
      </c>
      <c r="X445">
        <f t="shared" si="50"/>
        <v>0.7062641999999998</v>
      </c>
      <c r="AY445" s="9"/>
      <c r="AZ445" s="9"/>
      <c r="CC445" s="9"/>
    </row>
    <row r="446" spans="1:81" ht="12.75">
      <c r="A446">
        <v>126.953</v>
      </c>
      <c r="B446">
        <v>18.01716</v>
      </c>
      <c r="C446">
        <v>17.58859</v>
      </c>
      <c r="F446">
        <f t="shared" si="51"/>
        <v>144.97016</v>
      </c>
      <c r="G446">
        <f t="shared" si="52"/>
        <v>144.54159</v>
      </c>
      <c r="I446">
        <f t="shared" si="48"/>
        <v>6.8465208</v>
      </c>
      <c r="J446">
        <f t="shared" si="49"/>
        <v>6.6836642</v>
      </c>
      <c r="Q446">
        <f t="shared" si="53"/>
        <v>666.953</v>
      </c>
      <c r="R446">
        <f t="shared" si="54"/>
        <v>1.8071599999999997</v>
      </c>
      <c r="U446" s="12">
        <f t="shared" si="55"/>
        <v>668.7601599999999</v>
      </c>
      <c r="X446">
        <f t="shared" si="50"/>
        <v>0.6867207999999999</v>
      </c>
      <c r="AY446" s="9"/>
      <c r="AZ446" s="9"/>
      <c r="CC446" s="9"/>
    </row>
    <row r="447" spans="1:81" ht="12.75">
      <c r="A447">
        <v>129.4921</v>
      </c>
      <c r="B447">
        <v>17.96573</v>
      </c>
      <c r="C447">
        <v>17.57145</v>
      </c>
      <c r="F447">
        <f t="shared" si="51"/>
        <v>147.45783</v>
      </c>
      <c r="G447">
        <f t="shared" si="52"/>
        <v>147.06355</v>
      </c>
      <c r="I447">
        <f t="shared" si="48"/>
        <v>6.8269774000000005</v>
      </c>
      <c r="J447">
        <f t="shared" si="49"/>
        <v>6.677150999999999</v>
      </c>
      <c r="Q447">
        <f t="shared" si="53"/>
        <v>669.4920999999999</v>
      </c>
      <c r="R447">
        <f t="shared" si="54"/>
        <v>1.7557299999999998</v>
      </c>
      <c r="U447" s="12">
        <f t="shared" si="55"/>
        <v>671.2478299999999</v>
      </c>
      <c r="X447">
        <f t="shared" si="50"/>
        <v>0.6671773999999999</v>
      </c>
      <c r="AY447" s="9"/>
      <c r="AZ447" s="9"/>
      <c r="CC447" s="9"/>
    </row>
    <row r="448" spans="1:81" ht="12.75">
      <c r="A448">
        <v>132.0311</v>
      </c>
      <c r="B448">
        <v>17.94859</v>
      </c>
      <c r="C448">
        <v>17.52002</v>
      </c>
      <c r="F448">
        <f t="shared" si="51"/>
        <v>149.97969</v>
      </c>
      <c r="G448">
        <f t="shared" si="52"/>
        <v>149.55112</v>
      </c>
      <c r="I448">
        <f t="shared" si="48"/>
        <v>6.8204642</v>
      </c>
      <c r="J448">
        <f t="shared" si="49"/>
        <v>6.6576075999999995</v>
      </c>
      <c r="Q448">
        <f t="shared" si="53"/>
        <v>672.0311</v>
      </c>
      <c r="R448">
        <f t="shared" si="54"/>
        <v>1.7385899999999985</v>
      </c>
      <c r="U448" s="12">
        <f t="shared" si="55"/>
        <v>673.7696900000001</v>
      </c>
      <c r="X448">
        <f t="shared" si="50"/>
        <v>0.6606641999999995</v>
      </c>
      <c r="AY448" s="9"/>
      <c r="AZ448" s="9"/>
      <c r="CC448" s="9"/>
    </row>
    <row r="449" spans="1:81" ht="12.75">
      <c r="A449">
        <v>134.5701</v>
      </c>
      <c r="B449">
        <v>17.82859</v>
      </c>
      <c r="C449">
        <v>17.52002</v>
      </c>
      <c r="F449">
        <f t="shared" si="51"/>
        <v>152.39869</v>
      </c>
      <c r="G449">
        <f t="shared" si="52"/>
        <v>152.09011999999998</v>
      </c>
      <c r="I449">
        <f t="shared" si="48"/>
        <v>6.7748642</v>
      </c>
      <c r="J449">
        <f t="shared" si="49"/>
        <v>6.6576075999999995</v>
      </c>
      <c r="Q449">
        <f t="shared" si="53"/>
        <v>674.5701</v>
      </c>
      <c r="R449">
        <f t="shared" si="54"/>
        <v>1.6185899999999975</v>
      </c>
      <c r="U449" s="12">
        <f t="shared" si="55"/>
        <v>676.1886900000001</v>
      </c>
      <c r="X449">
        <f t="shared" si="50"/>
        <v>0.6150641999999991</v>
      </c>
      <c r="AY449" s="9"/>
      <c r="AZ449" s="9"/>
      <c r="CC449" s="9"/>
    </row>
    <row r="450" spans="1:81" ht="12.75">
      <c r="A450">
        <v>137.1091</v>
      </c>
      <c r="B450">
        <v>17.76002</v>
      </c>
      <c r="C450">
        <v>17.46859</v>
      </c>
      <c r="F450">
        <f t="shared" si="51"/>
        <v>154.86912</v>
      </c>
      <c r="G450">
        <f t="shared" si="52"/>
        <v>154.57769000000002</v>
      </c>
      <c r="I450">
        <f t="shared" si="48"/>
        <v>6.7488076</v>
      </c>
      <c r="J450">
        <f t="shared" si="49"/>
        <v>6.6380642</v>
      </c>
      <c r="Q450">
        <f t="shared" si="53"/>
        <v>677.1091</v>
      </c>
      <c r="R450">
        <f t="shared" si="54"/>
        <v>1.55002</v>
      </c>
      <c r="U450" s="12">
        <f t="shared" si="55"/>
        <v>678.65912</v>
      </c>
      <c r="X450">
        <f t="shared" si="50"/>
        <v>0.5890076</v>
      </c>
      <c r="AY450" s="9"/>
      <c r="AZ450" s="9"/>
      <c r="CC450" s="9"/>
    </row>
    <row r="451" spans="1:81" ht="12.75">
      <c r="A451">
        <v>139.6482</v>
      </c>
      <c r="B451">
        <v>17.69145</v>
      </c>
      <c r="C451">
        <v>17.41716</v>
      </c>
      <c r="F451">
        <f t="shared" si="51"/>
        <v>157.33965</v>
      </c>
      <c r="G451">
        <f t="shared" si="52"/>
        <v>157.06536</v>
      </c>
      <c r="I451">
        <f t="shared" si="48"/>
        <v>6.722751</v>
      </c>
      <c r="J451">
        <f t="shared" si="49"/>
        <v>6.6185208</v>
      </c>
      <c r="Q451">
        <f t="shared" si="53"/>
        <v>679.6482</v>
      </c>
      <c r="R451">
        <f t="shared" si="54"/>
        <v>1.4814499999999988</v>
      </c>
      <c r="U451" s="12">
        <f t="shared" si="55"/>
        <v>681.12965</v>
      </c>
      <c r="X451">
        <f t="shared" si="50"/>
        <v>0.5629509999999995</v>
      </c>
      <c r="AY451" s="9"/>
      <c r="AZ451" s="9"/>
      <c r="CC451" s="9"/>
    </row>
    <row r="452" spans="1:81" ht="12.75">
      <c r="A452">
        <v>142.1873</v>
      </c>
      <c r="B452">
        <v>17.62288</v>
      </c>
      <c r="C452">
        <v>17.33145</v>
      </c>
      <c r="F452">
        <f t="shared" si="51"/>
        <v>159.81018</v>
      </c>
      <c r="G452">
        <f t="shared" si="52"/>
        <v>159.51874999999998</v>
      </c>
      <c r="I452">
        <f t="shared" si="48"/>
        <v>6.696694399999999</v>
      </c>
      <c r="J452">
        <f t="shared" si="49"/>
        <v>6.5859510000000006</v>
      </c>
      <c r="Q452">
        <f t="shared" si="53"/>
        <v>682.1873</v>
      </c>
      <c r="R452">
        <f t="shared" si="54"/>
        <v>1.4128799999999977</v>
      </c>
      <c r="U452" s="12">
        <f t="shared" si="55"/>
        <v>683.60018</v>
      </c>
      <c r="X452">
        <f t="shared" si="50"/>
        <v>0.5368943999999991</v>
      </c>
      <c r="AY452" s="9"/>
      <c r="AZ452" s="9"/>
      <c r="CC452" s="9"/>
    </row>
    <row r="453" spans="1:81" ht="12.75">
      <c r="A453">
        <v>144.7263</v>
      </c>
      <c r="B453">
        <v>17.57145</v>
      </c>
      <c r="C453">
        <v>17.29716</v>
      </c>
      <c r="F453">
        <f t="shared" si="51"/>
        <v>162.29775</v>
      </c>
      <c r="G453">
        <f t="shared" si="52"/>
        <v>162.02346</v>
      </c>
      <c r="I453">
        <f t="shared" si="48"/>
        <v>6.677150999999999</v>
      </c>
      <c r="J453">
        <f t="shared" si="49"/>
        <v>6.5729208</v>
      </c>
      <c r="Q453">
        <f t="shared" si="53"/>
        <v>684.7263</v>
      </c>
      <c r="R453">
        <f t="shared" si="54"/>
        <v>1.3614499999999978</v>
      </c>
      <c r="U453" s="12">
        <f t="shared" si="55"/>
        <v>686.08775</v>
      </c>
      <c r="X453">
        <f t="shared" si="50"/>
        <v>0.5173509999999992</v>
      </c>
      <c r="AY453" s="9"/>
      <c r="AZ453" s="9"/>
      <c r="CC453" s="9"/>
    </row>
    <row r="454" spans="1:81" ht="12.75">
      <c r="A454">
        <v>147.2654</v>
      </c>
      <c r="B454">
        <v>17.45145</v>
      </c>
      <c r="C454">
        <v>17.22859</v>
      </c>
      <c r="F454">
        <f t="shared" si="51"/>
        <v>164.71685</v>
      </c>
      <c r="G454">
        <f t="shared" si="52"/>
        <v>164.49399</v>
      </c>
      <c r="I454">
        <f t="shared" si="48"/>
        <v>6.631551000000001</v>
      </c>
      <c r="J454">
        <f t="shared" si="49"/>
        <v>6.5468642</v>
      </c>
      <c r="Q454">
        <f t="shared" si="53"/>
        <v>687.2654</v>
      </c>
      <c r="R454">
        <f t="shared" si="54"/>
        <v>1.2414500000000004</v>
      </c>
      <c r="U454" s="12">
        <f t="shared" si="55"/>
        <v>688.50685</v>
      </c>
      <c r="X454">
        <f t="shared" si="50"/>
        <v>0.47175100000000014</v>
      </c>
      <c r="AY454" s="9"/>
      <c r="AZ454" s="9"/>
      <c r="CC454" s="9"/>
    </row>
    <row r="455" spans="1:81" ht="12.75">
      <c r="A455">
        <v>149.8044</v>
      </c>
      <c r="B455">
        <v>17.36573</v>
      </c>
      <c r="C455">
        <v>17.19431</v>
      </c>
      <c r="F455">
        <f t="shared" si="51"/>
        <v>167.17012999999997</v>
      </c>
      <c r="G455">
        <f t="shared" si="52"/>
        <v>166.99871</v>
      </c>
      <c r="I455">
        <f t="shared" si="48"/>
        <v>6.5989774</v>
      </c>
      <c r="J455">
        <f t="shared" si="49"/>
        <v>6.533837800000001</v>
      </c>
      <c r="Q455">
        <f t="shared" si="53"/>
        <v>689.8044</v>
      </c>
      <c r="R455">
        <f t="shared" si="54"/>
        <v>1.1557299999999984</v>
      </c>
      <c r="U455" s="12">
        <f t="shared" si="55"/>
        <v>690.9601299999999</v>
      </c>
      <c r="X455">
        <f t="shared" si="50"/>
        <v>0.4391773999999994</v>
      </c>
      <c r="AY455" s="9"/>
      <c r="AZ455" s="9"/>
      <c r="CC455" s="9"/>
    </row>
    <row r="456" spans="1:81" ht="12.75">
      <c r="A456">
        <v>152.3435</v>
      </c>
      <c r="B456">
        <v>17.22859</v>
      </c>
      <c r="C456">
        <v>17.12573</v>
      </c>
      <c r="F456">
        <f t="shared" si="51"/>
        <v>169.57209</v>
      </c>
      <c r="G456">
        <f t="shared" si="52"/>
        <v>169.46923</v>
      </c>
      <c r="I456">
        <f t="shared" si="48"/>
        <v>6.5468642</v>
      </c>
      <c r="J456">
        <f t="shared" si="49"/>
        <v>6.5077774</v>
      </c>
      <c r="Q456">
        <f t="shared" si="53"/>
        <v>692.3435</v>
      </c>
      <c r="R456">
        <f t="shared" si="54"/>
        <v>1.0185899999999997</v>
      </c>
      <c r="U456" s="12">
        <f t="shared" si="55"/>
        <v>693.36209</v>
      </c>
      <c r="X456">
        <f t="shared" si="50"/>
        <v>0.38706419999999986</v>
      </c>
      <c r="AY456" s="9"/>
      <c r="AZ456" s="9"/>
      <c r="CC456" s="9"/>
    </row>
    <row r="457" spans="1:81" ht="12.75">
      <c r="A457">
        <v>154.8826</v>
      </c>
      <c r="B457">
        <v>17.10859</v>
      </c>
      <c r="C457">
        <v>17.09145</v>
      </c>
      <c r="F457">
        <f t="shared" si="51"/>
        <v>171.99119</v>
      </c>
      <c r="G457">
        <f t="shared" si="52"/>
        <v>171.97405</v>
      </c>
      <c r="I457">
        <f t="shared" si="48"/>
        <v>6.5012642</v>
      </c>
      <c r="J457">
        <f t="shared" si="49"/>
        <v>6.494750999999999</v>
      </c>
      <c r="Q457">
        <f t="shared" si="53"/>
        <v>694.8826</v>
      </c>
      <c r="R457">
        <f t="shared" si="54"/>
        <v>0.8985899999999987</v>
      </c>
      <c r="U457" s="12">
        <f t="shared" si="55"/>
        <v>695.78119</v>
      </c>
      <c r="X457">
        <f t="shared" si="50"/>
        <v>0.3414641999999995</v>
      </c>
      <c r="AY457" s="9"/>
      <c r="AZ457" s="9"/>
      <c r="CC457" s="9"/>
    </row>
    <row r="458" spans="1:81" ht="12.75">
      <c r="A458">
        <v>157.4216</v>
      </c>
      <c r="B458">
        <v>16.95431</v>
      </c>
      <c r="C458">
        <v>17.02288</v>
      </c>
      <c r="F458">
        <f t="shared" si="51"/>
        <v>174.37591</v>
      </c>
      <c r="G458">
        <f t="shared" si="52"/>
        <v>174.44448</v>
      </c>
      <c r="I458">
        <f aca="true" t="shared" si="56" ref="I458:I521">spring*B458</f>
        <v>6.4426378</v>
      </c>
      <c r="J458">
        <f aca="true" t="shared" si="57" ref="J458:J521">spring*C458</f>
        <v>6.4686944</v>
      </c>
      <c r="Q458">
        <f t="shared" si="53"/>
        <v>697.4216</v>
      </c>
      <c r="R458">
        <f t="shared" si="54"/>
        <v>0.7443099999999987</v>
      </c>
      <c r="U458" s="12">
        <f t="shared" si="55"/>
        <v>698.16591</v>
      </c>
      <c r="X458">
        <f aca="true" t="shared" si="58" ref="X458:X521">spring*R458</f>
        <v>0.28283779999999953</v>
      </c>
      <c r="AY458" s="9"/>
      <c r="AZ458" s="9"/>
      <c r="CC458" s="9"/>
    </row>
    <row r="459" spans="1:81" ht="12.75">
      <c r="A459">
        <v>159.9607</v>
      </c>
      <c r="B459">
        <v>16.8343</v>
      </c>
      <c r="C459">
        <v>16.98859</v>
      </c>
      <c r="F459">
        <f aca="true" t="shared" si="59" ref="F459:F521">A459+B459</f>
        <v>176.79500000000002</v>
      </c>
      <c r="G459">
        <f aca="true" t="shared" si="60" ref="G459:G521">A459+C459</f>
        <v>176.94929</v>
      </c>
      <c r="I459">
        <f t="shared" si="56"/>
        <v>6.397034</v>
      </c>
      <c r="J459">
        <f t="shared" si="57"/>
        <v>6.455664199999999</v>
      </c>
      <c r="Q459">
        <f aca="true" t="shared" si="61" ref="Q459:Q521">A459+540</f>
        <v>699.9607</v>
      </c>
      <c r="R459">
        <f aca="true" t="shared" si="62" ref="R459:R521">B459-16.21</f>
        <v>0.6242999999999981</v>
      </c>
      <c r="U459" s="12">
        <f aca="true" t="shared" si="63" ref="U459:U521">Q459+R459</f>
        <v>700.5849999999999</v>
      </c>
      <c r="X459">
        <f t="shared" si="58"/>
        <v>0.23723399999999928</v>
      </c>
      <c r="AY459" s="9"/>
      <c r="AZ459" s="9"/>
      <c r="CC459" s="9"/>
    </row>
    <row r="460" spans="1:81" ht="12.75">
      <c r="A460">
        <v>162.4998</v>
      </c>
      <c r="B460">
        <v>16.73145</v>
      </c>
      <c r="C460">
        <v>16.93716</v>
      </c>
      <c r="F460">
        <f t="shared" si="59"/>
        <v>179.23125</v>
      </c>
      <c r="G460">
        <f t="shared" si="60"/>
        <v>179.43696</v>
      </c>
      <c r="I460">
        <f t="shared" si="56"/>
        <v>6.357951</v>
      </c>
      <c r="J460">
        <f t="shared" si="57"/>
        <v>6.436120799999999</v>
      </c>
      <c r="Q460">
        <f t="shared" si="61"/>
        <v>702.4998</v>
      </c>
      <c r="R460">
        <f t="shared" si="62"/>
        <v>0.521449999999998</v>
      </c>
      <c r="U460" s="12">
        <f t="shared" si="63"/>
        <v>703.02125</v>
      </c>
      <c r="X460">
        <f t="shared" si="58"/>
        <v>0.19815099999999924</v>
      </c>
      <c r="AY460" s="9"/>
      <c r="AZ460" s="9"/>
      <c r="CC460" s="9"/>
    </row>
    <row r="461" spans="1:81" ht="12.75">
      <c r="A461">
        <v>165.0388</v>
      </c>
      <c r="B461">
        <v>16.59431</v>
      </c>
      <c r="C461">
        <v>16.85145</v>
      </c>
      <c r="F461">
        <f t="shared" si="59"/>
        <v>181.63311000000002</v>
      </c>
      <c r="G461">
        <f t="shared" si="60"/>
        <v>181.89025</v>
      </c>
      <c r="I461">
        <f t="shared" si="56"/>
        <v>6.3058378</v>
      </c>
      <c r="J461">
        <f t="shared" si="57"/>
        <v>6.403551</v>
      </c>
      <c r="Q461">
        <f t="shared" si="61"/>
        <v>705.0388</v>
      </c>
      <c r="R461">
        <f t="shared" si="62"/>
        <v>0.38430999999999926</v>
      </c>
      <c r="U461" s="12">
        <f t="shared" si="63"/>
        <v>705.4231100000001</v>
      </c>
      <c r="X461">
        <f t="shared" si="58"/>
        <v>0.14603779999999972</v>
      </c>
      <c r="AY461" s="9"/>
      <c r="AZ461" s="9"/>
      <c r="CC461" s="9"/>
    </row>
    <row r="462" spans="1:81" ht="12.75">
      <c r="A462">
        <v>167.5779</v>
      </c>
      <c r="B462">
        <v>16.44002</v>
      </c>
      <c r="C462">
        <v>16.80002</v>
      </c>
      <c r="F462">
        <f t="shared" si="59"/>
        <v>184.01792</v>
      </c>
      <c r="G462">
        <f t="shared" si="60"/>
        <v>184.37792</v>
      </c>
      <c r="I462">
        <f t="shared" si="56"/>
        <v>6.2472076</v>
      </c>
      <c r="J462">
        <f t="shared" si="57"/>
        <v>6.3840076</v>
      </c>
      <c r="Q462">
        <f t="shared" si="61"/>
        <v>707.5779</v>
      </c>
      <c r="R462">
        <f t="shared" si="62"/>
        <v>0.23001999999999967</v>
      </c>
      <c r="U462" s="12">
        <f t="shared" si="63"/>
        <v>707.80792</v>
      </c>
      <c r="X462">
        <f t="shared" si="58"/>
        <v>0.08740759999999988</v>
      </c>
      <c r="AY462" s="9"/>
      <c r="AZ462" s="9"/>
      <c r="CC462" s="9"/>
    </row>
    <row r="463" spans="1:81" ht="12.75">
      <c r="A463">
        <v>170.1169</v>
      </c>
      <c r="B463">
        <v>16.25145</v>
      </c>
      <c r="C463">
        <v>16.73145</v>
      </c>
      <c r="F463">
        <f t="shared" si="59"/>
        <v>186.36835</v>
      </c>
      <c r="G463">
        <f t="shared" si="60"/>
        <v>186.84834999999998</v>
      </c>
      <c r="I463">
        <f t="shared" si="56"/>
        <v>6.175551</v>
      </c>
      <c r="J463">
        <f t="shared" si="57"/>
        <v>6.357951</v>
      </c>
      <c r="Q463">
        <f t="shared" si="61"/>
        <v>710.1169</v>
      </c>
      <c r="R463">
        <f t="shared" si="62"/>
        <v>0.041449999999997544</v>
      </c>
      <c r="U463" s="12">
        <f t="shared" si="63"/>
        <v>710.1583499999999</v>
      </c>
      <c r="X463">
        <f t="shared" si="58"/>
        <v>0.015750999999999068</v>
      </c>
      <c r="AY463" s="9"/>
      <c r="AZ463" s="9"/>
      <c r="CC463" s="9"/>
    </row>
    <row r="464" spans="1:81" ht="12.75">
      <c r="A464">
        <v>172.656</v>
      </c>
      <c r="B464">
        <v>16.13145</v>
      </c>
      <c r="C464">
        <v>16.68002</v>
      </c>
      <c r="F464">
        <f t="shared" si="59"/>
        <v>188.78745</v>
      </c>
      <c r="G464">
        <f t="shared" si="60"/>
        <v>189.33602000000002</v>
      </c>
      <c r="I464">
        <f t="shared" si="56"/>
        <v>6.129951</v>
      </c>
      <c r="J464">
        <f t="shared" si="57"/>
        <v>6.3384076</v>
      </c>
      <c r="Q464">
        <f t="shared" si="61"/>
        <v>712.656</v>
      </c>
      <c r="R464">
        <f t="shared" si="62"/>
        <v>-0.0785499999999999</v>
      </c>
      <c r="U464" s="12">
        <f t="shared" si="63"/>
        <v>712.57745</v>
      </c>
      <c r="X464">
        <f t="shared" si="58"/>
        <v>-0.029848999999999962</v>
      </c>
      <c r="AY464" s="9"/>
      <c r="AZ464" s="9"/>
      <c r="CC464" s="9"/>
    </row>
    <row r="465" spans="1:81" ht="12.75">
      <c r="A465">
        <v>175.1951</v>
      </c>
      <c r="B465">
        <v>15.96002</v>
      </c>
      <c r="C465">
        <v>16.61145</v>
      </c>
      <c r="F465">
        <f t="shared" si="59"/>
        <v>191.15512</v>
      </c>
      <c r="G465">
        <f t="shared" si="60"/>
        <v>191.80655</v>
      </c>
      <c r="I465">
        <f t="shared" si="56"/>
        <v>6.0648076</v>
      </c>
      <c r="J465">
        <f t="shared" si="57"/>
        <v>6.3123510000000005</v>
      </c>
      <c r="Q465">
        <f t="shared" si="61"/>
        <v>715.1951</v>
      </c>
      <c r="R465">
        <f t="shared" si="62"/>
        <v>-0.24998000000000076</v>
      </c>
      <c r="U465" s="12">
        <f t="shared" si="63"/>
        <v>714.94512</v>
      </c>
      <c r="X465">
        <f t="shared" si="58"/>
        <v>-0.09499240000000028</v>
      </c>
      <c r="AY465" s="9"/>
      <c r="AZ465" s="9"/>
      <c r="CC465" s="9"/>
    </row>
    <row r="466" spans="1:81" ht="12.75">
      <c r="A466">
        <v>177.7341</v>
      </c>
      <c r="B466">
        <v>15.77145</v>
      </c>
      <c r="C466">
        <v>16.57716</v>
      </c>
      <c r="F466">
        <f t="shared" si="59"/>
        <v>193.50555</v>
      </c>
      <c r="G466">
        <f t="shared" si="60"/>
        <v>194.31126</v>
      </c>
      <c r="I466">
        <f t="shared" si="56"/>
        <v>5.993151</v>
      </c>
      <c r="J466">
        <f t="shared" si="57"/>
        <v>6.299320799999999</v>
      </c>
      <c r="Q466">
        <f t="shared" si="61"/>
        <v>717.7341</v>
      </c>
      <c r="R466">
        <f t="shared" si="62"/>
        <v>-0.4385500000000011</v>
      </c>
      <c r="U466" s="12">
        <f t="shared" si="63"/>
        <v>717.29555</v>
      </c>
      <c r="X466">
        <f t="shared" si="58"/>
        <v>-0.16664900000000044</v>
      </c>
      <c r="AY466" s="9"/>
      <c r="AZ466" s="9"/>
      <c r="CC466" s="9"/>
    </row>
    <row r="467" spans="1:81" ht="12.75">
      <c r="A467">
        <v>180.2732</v>
      </c>
      <c r="B467">
        <v>15.60002</v>
      </c>
      <c r="C467">
        <v>16.50859</v>
      </c>
      <c r="F467">
        <f t="shared" si="59"/>
        <v>195.87322</v>
      </c>
      <c r="G467">
        <f t="shared" si="60"/>
        <v>196.78179</v>
      </c>
      <c r="I467">
        <f t="shared" si="56"/>
        <v>5.9280076</v>
      </c>
      <c r="J467">
        <f t="shared" si="57"/>
        <v>6.273264200000001</v>
      </c>
      <c r="Q467">
        <f t="shared" si="61"/>
        <v>720.2732</v>
      </c>
      <c r="R467">
        <f t="shared" si="62"/>
        <v>-0.6099800000000002</v>
      </c>
      <c r="U467" s="12">
        <f t="shared" si="63"/>
        <v>719.66322</v>
      </c>
      <c r="X467">
        <f t="shared" si="58"/>
        <v>-0.23179240000000007</v>
      </c>
      <c r="AY467" s="9"/>
      <c r="AZ467" s="9"/>
      <c r="CC467" s="9"/>
    </row>
    <row r="468" spans="1:81" ht="12.75">
      <c r="A468">
        <v>182.8123</v>
      </c>
      <c r="B468">
        <v>15.42859</v>
      </c>
      <c r="C468">
        <v>16.45716</v>
      </c>
      <c r="F468">
        <f t="shared" si="59"/>
        <v>198.24088999999998</v>
      </c>
      <c r="G468">
        <f t="shared" si="60"/>
        <v>199.26945999999998</v>
      </c>
      <c r="I468">
        <f t="shared" si="56"/>
        <v>5.8628642</v>
      </c>
      <c r="J468">
        <f t="shared" si="57"/>
        <v>6.253720799999999</v>
      </c>
      <c r="Q468">
        <f t="shared" si="61"/>
        <v>722.8123</v>
      </c>
      <c r="R468">
        <f t="shared" si="62"/>
        <v>-0.781410000000001</v>
      </c>
      <c r="U468" s="12">
        <f t="shared" si="63"/>
        <v>722.03089</v>
      </c>
      <c r="X468">
        <f t="shared" si="58"/>
        <v>-0.2969358000000004</v>
      </c>
      <c r="AY468" s="9"/>
      <c r="AZ468" s="9"/>
      <c r="CC468" s="9"/>
    </row>
    <row r="469" spans="1:81" ht="12.75">
      <c r="A469">
        <v>185.3513</v>
      </c>
      <c r="B469">
        <v>15.2743</v>
      </c>
      <c r="C469">
        <v>16.37145</v>
      </c>
      <c r="F469">
        <f t="shared" si="59"/>
        <v>200.62560000000002</v>
      </c>
      <c r="G469">
        <f t="shared" si="60"/>
        <v>201.72275000000002</v>
      </c>
      <c r="I469">
        <f t="shared" si="56"/>
        <v>5.804234</v>
      </c>
      <c r="J469">
        <f t="shared" si="57"/>
        <v>6.221151</v>
      </c>
      <c r="Q469">
        <f t="shared" si="61"/>
        <v>725.3513</v>
      </c>
      <c r="R469">
        <f t="shared" si="62"/>
        <v>-0.9357000000000006</v>
      </c>
      <c r="U469" s="12">
        <f t="shared" si="63"/>
        <v>724.4156</v>
      </c>
      <c r="X469">
        <f t="shared" si="58"/>
        <v>-0.35556600000000027</v>
      </c>
      <c r="AY469" s="9"/>
      <c r="AZ469" s="9"/>
      <c r="CC469" s="9"/>
    </row>
    <row r="470" spans="1:81" ht="12.75">
      <c r="A470">
        <v>187.8904</v>
      </c>
      <c r="B470">
        <v>15.08573</v>
      </c>
      <c r="C470">
        <v>16.30288</v>
      </c>
      <c r="F470">
        <f t="shared" si="59"/>
        <v>202.97613</v>
      </c>
      <c r="G470">
        <f t="shared" si="60"/>
        <v>204.19328</v>
      </c>
      <c r="I470">
        <f t="shared" si="56"/>
        <v>5.7325774</v>
      </c>
      <c r="J470">
        <f t="shared" si="57"/>
        <v>6.1950943999999994</v>
      </c>
      <c r="Q470">
        <f t="shared" si="61"/>
        <v>727.8904</v>
      </c>
      <c r="R470">
        <f t="shared" si="62"/>
        <v>-1.124270000000001</v>
      </c>
      <c r="U470" s="12">
        <f t="shared" si="63"/>
        <v>726.76613</v>
      </c>
      <c r="X470">
        <f t="shared" si="58"/>
        <v>-0.4272226000000004</v>
      </c>
      <c r="AY470" s="9"/>
      <c r="AZ470" s="9"/>
      <c r="CC470" s="9"/>
    </row>
    <row r="471" spans="1:81" ht="12.75">
      <c r="A471">
        <v>190.4294</v>
      </c>
      <c r="B471">
        <v>14.81145</v>
      </c>
      <c r="C471">
        <v>16.20002</v>
      </c>
      <c r="F471">
        <f t="shared" si="59"/>
        <v>205.24085</v>
      </c>
      <c r="G471">
        <f t="shared" si="60"/>
        <v>206.62941999999998</v>
      </c>
      <c r="I471">
        <f t="shared" si="56"/>
        <v>5.628351</v>
      </c>
      <c r="J471">
        <f t="shared" si="57"/>
        <v>6.1560076</v>
      </c>
      <c r="Q471">
        <f t="shared" si="61"/>
        <v>730.4294</v>
      </c>
      <c r="R471">
        <f t="shared" si="62"/>
        <v>-1.3985500000000002</v>
      </c>
      <c r="U471" s="12">
        <f t="shared" si="63"/>
        <v>729.03085</v>
      </c>
      <c r="X471">
        <f t="shared" si="58"/>
        <v>-0.5314490000000001</v>
      </c>
      <c r="AY471" s="9"/>
      <c r="AZ471" s="9"/>
      <c r="CC471" s="9"/>
    </row>
    <row r="472" spans="1:81" ht="12.75">
      <c r="A472">
        <v>192.9685</v>
      </c>
      <c r="B472">
        <v>15.56573</v>
      </c>
      <c r="C472">
        <v>16.14859</v>
      </c>
      <c r="F472">
        <f t="shared" si="59"/>
        <v>208.53423</v>
      </c>
      <c r="G472">
        <f t="shared" si="60"/>
        <v>209.11709000000002</v>
      </c>
      <c r="I472">
        <f t="shared" si="56"/>
        <v>5.914977400000001</v>
      </c>
      <c r="J472">
        <f t="shared" si="57"/>
        <v>6.1364642</v>
      </c>
      <c r="Q472">
        <f t="shared" si="61"/>
        <v>732.9685</v>
      </c>
      <c r="R472">
        <f t="shared" si="62"/>
        <v>-0.6442700000000006</v>
      </c>
      <c r="U472" s="12">
        <f t="shared" si="63"/>
        <v>732.32423</v>
      </c>
      <c r="X472">
        <f t="shared" si="58"/>
        <v>-0.24482260000000022</v>
      </c>
      <c r="AY472" s="9"/>
      <c r="AZ472" s="9"/>
      <c r="CC472" s="9"/>
    </row>
    <row r="473" spans="1:81" ht="12.75">
      <c r="A473">
        <v>195.5076</v>
      </c>
      <c r="B473">
        <v>16.30288</v>
      </c>
      <c r="C473">
        <v>16.08002</v>
      </c>
      <c r="F473">
        <f t="shared" si="59"/>
        <v>211.81047999999998</v>
      </c>
      <c r="G473">
        <f t="shared" si="60"/>
        <v>211.58762</v>
      </c>
      <c r="I473">
        <f t="shared" si="56"/>
        <v>6.1950943999999994</v>
      </c>
      <c r="J473">
        <f t="shared" si="57"/>
        <v>6.1104076</v>
      </c>
      <c r="Q473">
        <f t="shared" si="61"/>
        <v>735.5076</v>
      </c>
      <c r="R473">
        <f t="shared" si="62"/>
        <v>0.09287999999999741</v>
      </c>
      <c r="U473" s="12">
        <f t="shared" si="63"/>
        <v>735.6004800000001</v>
      </c>
      <c r="X473">
        <f t="shared" si="58"/>
        <v>0.03529439999999902</v>
      </c>
      <c r="AY473" s="9"/>
      <c r="AZ473" s="9"/>
      <c r="CC473" s="9"/>
    </row>
    <row r="474" spans="1:81" ht="12.75">
      <c r="A474">
        <v>198.0466</v>
      </c>
      <c r="B474">
        <v>16.20002</v>
      </c>
      <c r="C474">
        <v>16.01145</v>
      </c>
      <c r="F474">
        <f t="shared" si="59"/>
        <v>214.24662</v>
      </c>
      <c r="G474">
        <f t="shared" si="60"/>
        <v>214.05805</v>
      </c>
      <c r="I474">
        <f t="shared" si="56"/>
        <v>6.1560076</v>
      </c>
      <c r="J474">
        <f t="shared" si="57"/>
        <v>6.084351</v>
      </c>
      <c r="Q474">
        <f t="shared" si="61"/>
        <v>738.0466</v>
      </c>
      <c r="R474">
        <f t="shared" si="62"/>
        <v>-0.00998000000000232</v>
      </c>
      <c r="U474" s="12">
        <f t="shared" si="63"/>
        <v>738.03662</v>
      </c>
      <c r="X474">
        <f t="shared" si="58"/>
        <v>-0.0037924000000008817</v>
      </c>
      <c r="AY474" s="9"/>
      <c r="AZ474" s="9"/>
      <c r="CC474" s="9"/>
    </row>
    <row r="475" spans="1:81" ht="12.75">
      <c r="A475">
        <v>200.5857</v>
      </c>
      <c r="B475">
        <v>16.02859</v>
      </c>
      <c r="C475">
        <v>15.94288</v>
      </c>
      <c r="F475">
        <f t="shared" si="59"/>
        <v>216.61429</v>
      </c>
      <c r="G475">
        <f t="shared" si="60"/>
        <v>216.52858</v>
      </c>
      <c r="I475">
        <f t="shared" si="56"/>
        <v>6.0908642</v>
      </c>
      <c r="J475">
        <f t="shared" si="57"/>
        <v>6.0582944</v>
      </c>
      <c r="Q475">
        <f t="shared" si="61"/>
        <v>740.5857</v>
      </c>
      <c r="R475">
        <f t="shared" si="62"/>
        <v>-0.18140999999999963</v>
      </c>
      <c r="U475" s="12">
        <f t="shared" si="63"/>
        <v>740.40429</v>
      </c>
      <c r="X475">
        <f t="shared" si="58"/>
        <v>-0.06893579999999985</v>
      </c>
      <c r="AY475" s="9"/>
      <c r="AZ475" s="9"/>
      <c r="CC475" s="9"/>
    </row>
    <row r="476" spans="1:81" ht="12.75">
      <c r="A476">
        <v>203.1248</v>
      </c>
      <c r="B476">
        <v>15.94288</v>
      </c>
      <c r="C476">
        <v>15.85716</v>
      </c>
      <c r="F476">
        <f t="shared" si="59"/>
        <v>219.06768</v>
      </c>
      <c r="G476">
        <f t="shared" si="60"/>
        <v>218.98196</v>
      </c>
      <c r="I476">
        <f t="shared" si="56"/>
        <v>6.0582944</v>
      </c>
      <c r="J476">
        <f t="shared" si="57"/>
        <v>6.0257208</v>
      </c>
      <c r="Q476">
        <f t="shared" si="61"/>
        <v>743.1248</v>
      </c>
      <c r="R476">
        <f t="shared" si="62"/>
        <v>-0.26712000000000025</v>
      </c>
      <c r="U476" s="12">
        <f t="shared" si="63"/>
        <v>742.8576800000001</v>
      </c>
      <c r="X476">
        <f t="shared" si="58"/>
        <v>-0.1015056000000001</v>
      </c>
      <c r="AY476" s="9"/>
      <c r="AZ476" s="9"/>
      <c r="CC476" s="9"/>
    </row>
    <row r="477" spans="1:81" ht="12.75">
      <c r="A477">
        <v>205.6638</v>
      </c>
      <c r="B477">
        <v>15.82288</v>
      </c>
      <c r="C477">
        <v>15.78859</v>
      </c>
      <c r="F477">
        <f t="shared" si="59"/>
        <v>221.48668</v>
      </c>
      <c r="G477">
        <f t="shared" si="60"/>
        <v>221.45239</v>
      </c>
      <c r="I477">
        <f t="shared" si="56"/>
        <v>6.0126944</v>
      </c>
      <c r="J477">
        <f t="shared" si="57"/>
        <v>5.9996642</v>
      </c>
      <c r="Q477">
        <f t="shared" si="61"/>
        <v>745.6638</v>
      </c>
      <c r="R477">
        <f t="shared" si="62"/>
        <v>-0.38712000000000124</v>
      </c>
      <c r="U477" s="12">
        <f t="shared" si="63"/>
        <v>745.27668</v>
      </c>
      <c r="X477">
        <f t="shared" si="58"/>
        <v>-0.14710560000000047</v>
      </c>
      <c r="AY477" s="9"/>
      <c r="AZ477" s="9"/>
      <c r="CC477" s="9"/>
    </row>
    <row r="478" spans="1:81" ht="12.75">
      <c r="A478">
        <v>208.2029</v>
      </c>
      <c r="B478">
        <v>15.70288</v>
      </c>
      <c r="C478">
        <v>15.68573</v>
      </c>
      <c r="F478">
        <f t="shared" si="59"/>
        <v>223.90578</v>
      </c>
      <c r="G478">
        <f t="shared" si="60"/>
        <v>223.88863</v>
      </c>
      <c r="I478">
        <f t="shared" si="56"/>
        <v>5.967094400000001</v>
      </c>
      <c r="J478">
        <f t="shared" si="57"/>
        <v>5.9605774</v>
      </c>
      <c r="Q478">
        <f t="shared" si="61"/>
        <v>748.2029</v>
      </c>
      <c r="R478">
        <f t="shared" si="62"/>
        <v>-0.5071200000000005</v>
      </c>
      <c r="U478" s="12">
        <f t="shared" si="63"/>
        <v>747.69578</v>
      </c>
      <c r="X478">
        <f t="shared" si="58"/>
        <v>-0.19270560000000017</v>
      </c>
      <c r="AY478" s="9"/>
      <c r="AZ478" s="9"/>
      <c r="CC478" s="9"/>
    </row>
    <row r="479" spans="1:81" ht="12.75">
      <c r="A479">
        <v>210.7419</v>
      </c>
      <c r="B479">
        <v>15.53145</v>
      </c>
      <c r="C479">
        <v>15.60002</v>
      </c>
      <c r="F479">
        <f t="shared" si="59"/>
        <v>226.27335</v>
      </c>
      <c r="G479">
        <f t="shared" si="60"/>
        <v>226.34192</v>
      </c>
      <c r="I479">
        <f t="shared" si="56"/>
        <v>5.9019509999999995</v>
      </c>
      <c r="J479">
        <f t="shared" si="57"/>
        <v>5.9280076</v>
      </c>
      <c r="Q479">
        <f t="shared" si="61"/>
        <v>750.7419</v>
      </c>
      <c r="R479">
        <f t="shared" si="62"/>
        <v>-0.6785500000000013</v>
      </c>
      <c r="U479" s="12">
        <f t="shared" si="63"/>
        <v>750.06335</v>
      </c>
      <c r="X479">
        <f t="shared" si="58"/>
        <v>-0.2578490000000005</v>
      </c>
      <c r="AY479" s="9"/>
      <c r="AZ479" s="9"/>
      <c r="CC479" s="9"/>
    </row>
    <row r="480" spans="1:81" ht="12.75">
      <c r="A480">
        <v>213.281</v>
      </c>
      <c r="B480">
        <v>15.41145</v>
      </c>
      <c r="C480">
        <v>15.53145</v>
      </c>
      <c r="F480">
        <f t="shared" si="59"/>
        <v>228.69245</v>
      </c>
      <c r="G480">
        <f t="shared" si="60"/>
        <v>228.81245</v>
      </c>
      <c r="I480">
        <f t="shared" si="56"/>
        <v>5.856351</v>
      </c>
      <c r="J480">
        <f t="shared" si="57"/>
        <v>5.9019509999999995</v>
      </c>
      <c r="Q480">
        <f t="shared" si="61"/>
        <v>753.281</v>
      </c>
      <c r="R480">
        <f t="shared" si="62"/>
        <v>-0.7985500000000005</v>
      </c>
      <c r="U480" s="12">
        <f t="shared" si="63"/>
        <v>752.48245</v>
      </c>
      <c r="X480">
        <f t="shared" si="58"/>
        <v>-0.3034490000000002</v>
      </c>
      <c r="AY480" s="9"/>
      <c r="AZ480" s="9"/>
      <c r="CC480" s="9"/>
    </row>
    <row r="481" spans="1:81" ht="12.75">
      <c r="A481">
        <v>215.8201</v>
      </c>
      <c r="B481">
        <v>15.29145</v>
      </c>
      <c r="C481">
        <v>15.44573</v>
      </c>
      <c r="F481">
        <f t="shared" si="59"/>
        <v>231.11155</v>
      </c>
      <c r="G481">
        <f t="shared" si="60"/>
        <v>231.26583</v>
      </c>
      <c r="I481">
        <f t="shared" si="56"/>
        <v>5.810751</v>
      </c>
      <c r="J481">
        <f t="shared" si="57"/>
        <v>5.869377399999999</v>
      </c>
      <c r="Q481">
        <f t="shared" si="61"/>
        <v>755.8201</v>
      </c>
      <c r="R481">
        <f t="shared" si="62"/>
        <v>-0.9185500000000015</v>
      </c>
      <c r="U481" s="12">
        <f t="shared" si="63"/>
        <v>754.90155</v>
      </c>
      <c r="X481">
        <f t="shared" si="58"/>
        <v>-0.3490490000000006</v>
      </c>
      <c r="AY481" s="9"/>
      <c r="AZ481" s="9"/>
      <c r="CC481" s="9"/>
    </row>
    <row r="482" spans="1:81" ht="12.75">
      <c r="A482">
        <v>218.3591</v>
      </c>
      <c r="B482">
        <v>15.17145</v>
      </c>
      <c r="C482">
        <v>15.37716</v>
      </c>
      <c r="F482">
        <f t="shared" si="59"/>
        <v>233.53055</v>
      </c>
      <c r="G482">
        <f t="shared" si="60"/>
        <v>233.73626000000002</v>
      </c>
      <c r="I482">
        <f t="shared" si="56"/>
        <v>5.765151</v>
      </c>
      <c r="J482">
        <f t="shared" si="57"/>
        <v>5.8433208</v>
      </c>
      <c r="Q482">
        <f t="shared" si="61"/>
        <v>758.3591</v>
      </c>
      <c r="R482">
        <f t="shared" si="62"/>
        <v>-1.0385500000000008</v>
      </c>
      <c r="U482" s="12">
        <f t="shared" si="63"/>
        <v>757.32055</v>
      </c>
      <c r="X482">
        <f t="shared" si="58"/>
        <v>-0.3946490000000003</v>
      </c>
      <c r="AY482" s="9"/>
      <c r="AZ482" s="9"/>
      <c r="CC482" s="9"/>
    </row>
    <row r="483" spans="1:81" ht="12.75">
      <c r="A483">
        <v>220.8982</v>
      </c>
      <c r="B483">
        <v>14.98287</v>
      </c>
      <c r="C483">
        <v>15.29145</v>
      </c>
      <c r="F483">
        <f t="shared" si="59"/>
        <v>235.88107</v>
      </c>
      <c r="G483">
        <f t="shared" si="60"/>
        <v>236.18965</v>
      </c>
      <c r="I483">
        <f t="shared" si="56"/>
        <v>5.6934906000000005</v>
      </c>
      <c r="J483">
        <f t="shared" si="57"/>
        <v>5.810751</v>
      </c>
      <c r="Q483">
        <f t="shared" si="61"/>
        <v>760.8982</v>
      </c>
      <c r="R483">
        <f t="shared" si="62"/>
        <v>-1.2271300000000007</v>
      </c>
      <c r="U483" s="12">
        <f t="shared" si="63"/>
        <v>759.67107</v>
      </c>
      <c r="X483">
        <f t="shared" si="58"/>
        <v>-0.46630940000000026</v>
      </c>
      <c r="AY483" s="9"/>
      <c r="AZ483" s="9"/>
      <c r="CC483" s="9"/>
    </row>
    <row r="484" spans="1:81" ht="12.75">
      <c r="A484">
        <v>223.4371</v>
      </c>
      <c r="B484">
        <v>14.86287</v>
      </c>
      <c r="C484">
        <v>15.22287</v>
      </c>
      <c r="F484">
        <f t="shared" si="59"/>
        <v>238.29996999999997</v>
      </c>
      <c r="G484">
        <f t="shared" si="60"/>
        <v>238.65997</v>
      </c>
      <c r="I484">
        <f t="shared" si="56"/>
        <v>5.647890599999999</v>
      </c>
      <c r="J484">
        <f t="shared" si="57"/>
        <v>5.7846906</v>
      </c>
      <c r="Q484">
        <f t="shared" si="61"/>
        <v>763.4371</v>
      </c>
      <c r="R484">
        <f t="shared" si="62"/>
        <v>-1.3471300000000017</v>
      </c>
      <c r="U484" s="12">
        <f t="shared" si="63"/>
        <v>762.08997</v>
      </c>
      <c r="X484">
        <f t="shared" si="58"/>
        <v>-0.5119094000000006</v>
      </c>
      <c r="AY484" s="9"/>
      <c r="AZ484" s="9"/>
      <c r="CC484" s="9"/>
    </row>
    <row r="485" spans="1:81" ht="12.75">
      <c r="A485">
        <v>225.9762</v>
      </c>
      <c r="B485">
        <v>14.65716</v>
      </c>
      <c r="C485">
        <v>15.13716</v>
      </c>
      <c r="F485">
        <f t="shared" si="59"/>
        <v>240.63336</v>
      </c>
      <c r="G485">
        <f t="shared" si="60"/>
        <v>241.11336</v>
      </c>
      <c r="I485">
        <f t="shared" si="56"/>
        <v>5.5697208</v>
      </c>
      <c r="J485">
        <f t="shared" si="57"/>
        <v>5.7521208</v>
      </c>
      <c r="Q485">
        <f t="shared" si="61"/>
        <v>765.9762000000001</v>
      </c>
      <c r="R485">
        <f t="shared" si="62"/>
        <v>-1.5528400000000016</v>
      </c>
      <c r="U485" s="12">
        <f t="shared" si="63"/>
        <v>764.4233600000001</v>
      </c>
      <c r="X485">
        <f t="shared" si="58"/>
        <v>-0.5900792000000006</v>
      </c>
      <c r="AY485" s="9"/>
      <c r="AZ485" s="9"/>
      <c r="CC485" s="9"/>
    </row>
    <row r="486" spans="1:81" ht="12.75">
      <c r="A486">
        <v>228.5153</v>
      </c>
      <c r="B486">
        <v>14.4343</v>
      </c>
      <c r="C486">
        <v>15.0343</v>
      </c>
      <c r="F486">
        <f t="shared" si="59"/>
        <v>242.9496</v>
      </c>
      <c r="G486">
        <f t="shared" si="60"/>
        <v>243.5496</v>
      </c>
      <c r="I486">
        <f t="shared" si="56"/>
        <v>5.485034000000001</v>
      </c>
      <c r="J486">
        <f t="shared" si="57"/>
        <v>5.713034</v>
      </c>
      <c r="Q486">
        <f t="shared" si="61"/>
        <v>768.5153</v>
      </c>
      <c r="R486">
        <f t="shared" si="62"/>
        <v>-1.7757000000000005</v>
      </c>
      <c r="U486" s="12">
        <f t="shared" si="63"/>
        <v>766.7396</v>
      </c>
      <c r="X486">
        <f t="shared" si="58"/>
        <v>-0.6747660000000002</v>
      </c>
      <c r="AY486" s="9"/>
      <c r="AZ486" s="9"/>
      <c r="CC486" s="9"/>
    </row>
    <row r="487" spans="1:81" ht="12.75">
      <c r="A487">
        <v>231.0543</v>
      </c>
      <c r="B487">
        <v>14.17716</v>
      </c>
      <c r="C487">
        <v>14.96573</v>
      </c>
      <c r="F487">
        <f t="shared" si="59"/>
        <v>245.23146000000003</v>
      </c>
      <c r="G487">
        <f t="shared" si="60"/>
        <v>246.02003000000002</v>
      </c>
      <c r="I487">
        <f t="shared" si="56"/>
        <v>5.3873208</v>
      </c>
      <c r="J487">
        <f t="shared" si="57"/>
        <v>5.6869774</v>
      </c>
      <c r="Q487">
        <f t="shared" si="61"/>
        <v>771.0543</v>
      </c>
      <c r="R487">
        <f t="shared" si="62"/>
        <v>-2.03284</v>
      </c>
      <c r="U487" s="12">
        <f t="shared" si="63"/>
        <v>769.02146</v>
      </c>
      <c r="X487">
        <f t="shared" si="58"/>
        <v>-0.7724792</v>
      </c>
      <c r="AY487" s="9"/>
      <c r="AZ487" s="9"/>
      <c r="CC487" s="9"/>
    </row>
    <row r="488" spans="1:81" ht="12.75">
      <c r="A488">
        <v>233.5934</v>
      </c>
      <c r="B488">
        <v>13.9543</v>
      </c>
      <c r="C488">
        <v>14.84573</v>
      </c>
      <c r="F488">
        <f t="shared" si="59"/>
        <v>247.5477</v>
      </c>
      <c r="G488">
        <f t="shared" si="60"/>
        <v>248.43913</v>
      </c>
      <c r="I488">
        <f t="shared" si="56"/>
        <v>5.302634</v>
      </c>
      <c r="J488">
        <f t="shared" si="57"/>
        <v>5.6413774</v>
      </c>
      <c r="Q488">
        <f t="shared" si="61"/>
        <v>773.5934</v>
      </c>
      <c r="R488">
        <f t="shared" si="62"/>
        <v>-2.255700000000001</v>
      </c>
      <c r="U488" s="12">
        <f t="shared" si="63"/>
        <v>771.3376999999999</v>
      </c>
      <c r="X488">
        <f t="shared" si="58"/>
        <v>-0.8571660000000003</v>
      </c>
      <c r="AY488" s="9"/>
      <c r="AZ488" s="9"/>
      <c r="CC488" s="9"/>
    </row>
    <row r="489" spans="1:81" ht="12.75">
      <c r="A489">
        <v>236.1324</v>
      </c>
      <c r="B489">
        <v>13.74859</v>
      </c>
      <c r="C489">
        <v>14.74287</v>
      </c>
      <c r="F489">
        <f t="shared" si="59"/>
        <v>249.88099</v>
      </c>
      <c r="G489">
        <f t="shared" si="60"/>
        <v>250.87527</v>
      </c>
      <c r="I489">
        <f t="shared" si="56"/>
        <v>5.2244642</v>
      </c>
      <c r="J489">
        <f t="shared" si="57"/>
        <v>5.6022906</v>
      </c>
      <c r="Q489">
        <f t="shared" si="61"/>
        <v>776.1324</v>
      </c>
      <c r="R489">
        <f t="shared" si="62"/>
        <v>-2.4614100000000008</v>
      </c>
      <c r="U489" s="12">
        <f t="shared" si="63"/>
        <v>773.67099</v>
      </c>
      <c r="X489">
        <f t="shared" si="58"/>
        <v>-0.9353358000000003</v>
      </c>
      <c r="AY489" s="9"/>
      <c r="AZ489" s="9"/>
      <c r="CC489" s="9"/>
    </row>
    <row r="490" spans="1:81" ht="12.75">
      <c r="A490">
        <v>238.6715</v>
      </c>
      <c r="B490">
        <v>13.50859</v>
      </c>
      <c r="C490">
        <v>14.64002</v>
      </c>
      <c r="F490">
        <f t="shared" si="59"/>
        <v>252.18009</v>
      </c>
      <c r="G490">
        <f t="shared" si="60"/>
        <v>253.31152</v>
      </c>
      <c r="I490">
        <f t="shared" si="56"/>
        <v>5.1332642</v>
      </c>
      <c r="J490">
        <f t="shared" si="57"/>
        <v>5.5632076</v>
      </c>
      <c r="Q490">
        <f t="shared" si="61"/>
        <v>778.6715</v>
      </c>
      <c r="R490">
        <f t="shared" si="62"/>
        <v>-2.701410000000001</v>
      </c>
      <c r="U490" s="12">
        <f t="shared" si="63"/>
        <v>775.97009</v>
      </c>
      <c r="X490">
        <f t="shared" si="58"/>
        <v>-1.0265358000000004</v>
      </c>
      <c r="AY490" s="9"/>
      <c r="AZ490" s="9"/>
      <c r="CC490" s="9"/>
    </row>
    <row r="491" spans="1:81" ht="12.75">
      <c r="A491">
        <v>241.2106</v>
      </c>
      <c r="B491">
        <v>14.26287</v>
      </c>
      <c r="C491">
        <v>14.5543</v>
      </c>
      <c r="F491">
        <f t="shared" si="59"/>
        <v>255.47347</v>
      </c>
      <c r="G491">
        <f t="shared" si="60"/>
        <v>255.7649</v>
      </c>
      <c r="I491">
        <f t="shared" si="56"/>
        <v>5.4198906</v>
      </c>
      <c r="J491">
        <f t="shared" si="57"/>
        <v>5.530634</v>
      </c>
      <c r="Q491">
        <f t="shared" si="61"/>
        <v>781.2106</v>
      </c>
      <c r="R491">
        <f t="shared" si="62"/>
        <v>-1.9471300000000014</v>
      </c>
      <c r="U491" s="12">
        <f t="shared" si="63"/>
        <v>779.26347</v>
      </c>
      <c r="X491">
        <f t="shared" si="58"/>
        <v>-0.7399094000000005</v>
      </c>
      <c r="AY491" s="9"/>
      <c r="AZ491" s="9"/>
      <c r="CC491" s="9"/>
    </row>
    <row r="492" spans="1:81" ht="12.75">
      <c r="A492">
        <v>243.7496</v>
      </c>
      <c r="B492">
        <v>15.2743</v>
      </c>
      <c r="C492">
        <v>14.46859</v>
      </c>
      <c r="F492">
        <f t="shared" si="59"/>
        <v>259.02389999999997</v>
      </c>
      <c r="G492">
        <f t="shared" si="60"/>
        <v>258.21819</v>
      </c>
      <c r="I492">
        <f t="shared" si="56"/>
        <v>5.804234</v>
      </c>
      <c r="J492">
        <f t="shared" si="57"/>
        <v>5.4980642</v>
      </c>
      <c r="Q492">
        <f t="shared" si="61"/>
        <v>783.7496</v>
      </c>
      <c r="R492">
        <f t="shared" si="62"/>
        <v>-0.9357000000000006</v>
      </c>
      <c r="U492" s="12">
        <f t="shared" si="63"/>
        <v>782.8139</v>
      </c>
      <c r="X492">
        <f t="shared" si="58"/>
        <v>-0.35556600000000027</v>
      </c>
      <c r="AY492" s="9"/>
      <c r="AZ492" s="9"/>
      <c r="CC492" s="9"/>
    </row>
    <row r="493" spans="1:81" ht="12.75">
      <c r="A493">
        <v>246.2887</v>
      </c>
      <c r="B493">
        <v>15.13716</v>
      </c>
      <c r="C493">
        <v>14.3143</v>
      </c>
      <c r="F493">
        <f t="shared" si="59"/>
        <v>261.42586</v>
      </c>
      <c r="G493">
        <f t="shared" si="60"/>
        <v>260.603</v>
      </c>
      <c r="I493">
        <f t="shared" si="56"/>
        <v>5.7521208</v>
      </c>
      <c r="J493">
        <f t="shared" si="57"/>
        <v>5.439433999999999</v>
      </c>
      <c r="Q493">
        <f t="shared" si="61"/>
        <v>786.2887000000001</v>
      </c>
      <c r="R493">
        <f t="shared" si="62"/>
        <v>-1.0728400000000011</v>
      </c>
      <c r="U493" s="12">
        <f t="shared" si="63"/>
        <v>785.21586</v>
      </c>
      <c r="X493">
        <f t="shared" si="58"/>
        <v>-0.4076792000000004</v>
      </c>
      <c r="AY493" s="9"/>
      <c r="AZ493" s="9"/>
      <c r="CC493" s="9"/>
    </row>
    <row r="494" spans="1:81" ht="12.75">
      <c r="A494">
        <v>248.8278</v>
      </c>
      <c r="B494">
        <v>15.05145</v>
      </c>
      <c r="C494">
        <v>14.22859</v>
      </c>
      <c r="F494">
        <f t="shared" si="59"/>
        <v>263.87925</v>
      </c>
      <c r="G494">
        <f t="shared" si="60"/>
        <v>263.05639</v>
      </c>
      <c r="I494">
        <f t="shared" si="56"/>
        <v>5.719551</v>
      </c>
      <c r="J494">
        <f t="shared" si="57"/>
        <v>5.4068642</v>
      </c>
      <c r="Q494">
        <f t="shared" si="61"/>
        <v>788.8278</v>
      </c>
      <c r="R494">
        <f t="shared" si="62"/>
        <v>-1.15855</v>
      </c>
      <c r="U494" s="12">
        <f t="shared" si="63"/>
        <v>787.66925</v>
      </c>
      <c r="X494">
        <f t="shared" si="58"/>
        <v>-0.440249</v>
      </c>
      <c r="AY494" s="9"/>
      <c r="AZ494" s="9"/>
      <c r="CC494" s="9"/>
    </row>
    <row r="495" spans="1:81" ht="12.75">
      <c r="A495">
        <v>251.3668</v>
      </c>
      <c r="B495">
        <v>14.93145</v>
      </c>
      <c r="C495">
        <v>14.16002</v>
      </c>
      <c r="F495">
        <f t="shared" si="59"/>
        <v>266.29825</v>
      </c>
      <c r="G495">
        <f t="shared" si="60"/>
        <v>265.52682</v>
      </c>
      <c r="I495">
        <f t="shared" si="56"/>
        <v>5.673951</v>
      </c>
      <c r="J495">
        <f t="shared" si="57"/>
        <v>5.3808076</v>
      </c>
      <c r="Q495">
        <f t="shared" si="61"/>
        <v>791.3668</v>
      </c>
      <c r="R495">
        <f t="shared" si="62"/>
        <v>-1.278550000000001</v>
      </c>
      <c r="U495" s="12">
        <f t="shared" si="63"/>
        <v>790.08825</v>
      </c>
      <c r="X495">
        <f t="shared" si="58"/>
        <v>-0.48584900000000036</v>
      </c>
      <c r="AY495" s="9"/>
      <c r="AZ495" s="9"/>
      <c r="CC495" s="9"/>
    </row>
    <row r="496" spans="1:81" ht="12.75">
      <c r="A496">
        <v>253.9059</v>
      </c>
      <c r="B496">
        <v>14.82859</v>
      </c>
      <c r="C496">
        <v>14.0743</v>
      </c>
      <c r="F496">
        <f t="shared" si="59"/>
        <v>268.73449</v>
      </c>
      <c r="G496">
        <f t="shared" si="60"/>
        <v>267.9802</v>
      </c>
      <c r="I496">
        <f t="shared" si="56"/>
        <v>5.6348642</v>
      </c>
      <c r="J496">
        <f t="shared" si="57"/>
        <v>5.348234</v>
      </c>
      <c r="Q496">
        <f t="shared" si="61"/>
        <v>793.9059</v>
      </c>
      <c r="R496">
        <f t="shared" si="62"/>
        <v>-1.3814100000000007</v>
      </c>
      <c r="U496" s="12">
        <f t="shared" si="63"/>
        <v>792.52449</v>
      </c>
      <c r="X496">
        <f t="shared" si="58"/>
        <v>-0.5249358000000003</v>
      </c>
      <c r="AY496" s="9"/>
      <c r="AZ496" s="9"/>
      <c r="CC496" s="9"/>
    </row>
    <row r="497" spans="1:81" ht="12.75">
      <c r="A497">
        <v>256.4449</v>
      </c>
      <c r="B497">
        <v>14.70859</v>
      </c>
      <c r="C497">
        <v>14.00573</v>
      </c>
      <c r="F497">
        <f t="shared" si="59"/>
        <v>271.15349000000003</v>
      </c>
      <c r="G497">
        <f t="shared" si="60"/>
        <v>270.45063000000005</v>
      </c>
      <c r="I497">
        <f t="shared" si="56"/>
        <v>5.5892642</v>
      </c>
      <c r="J497">
        <f t="shared" si="57"/>
        <v>5.3221774</v>
      </c>
      <c r="Q497">
        <f t="shared" si="61"/>
        <v>796.4449</v>
      </c>
      <c r="R497">
        <f t="shared" si="62"/>
        <v>-1.5014100000000017</v>
      </c>
      <c r="U497" s="12">
        <f t="shared" si="63"/>
        <v>794.94349</v>
      </c>
      <c r="X497">
        <f t="shared" si="58"/>
        <v>-0.5705358000000007</v>
      </c>
      <c r="AY497" s="9"/>
      <c r="AZ497" s="9"/>
      <c r="CC497" s="9"/>
    </row>
    <row r="498" spans="1:81" ht="12.75">
      <c r="A498">
        <v>258.984</v>
      </c>
      <c r="B498">
        <v>14.57145</v>
      </c>
      <c r="C498">
        <v>13.9543</v>
      </c>
      <c r="F498">
        <f t="shared" si="59"/>
        <v>273.55545</v>
      </c>
      <c r="G498">
        <f t="shared" si="60"/>
        <v>272.93829999999997</v>
      </c>
      <c r="I498">
        <f t="shared" si="56"/>
        <v>5.537151000000001</v>
      </c>
      <c r="J498">
        <f t="shared" si="57"/>
        <v>5.302634</v>
      </c>
      <c r="Q498">
        <f t="shared" si="61"/>
        <v>798.9839999999999</v>
      </c>
      <c r="R498">
        <f t="shared" si="62"/>
        <v>-1.6385500000000004</v>
      </c>
      <c r="U498" s="12">
        <f t="shared" si="63"/>
        <v>797.3454499999999</v>
      </c>
      <c r="X498">
        <f t="shared" si="58"/>
        <v>-0.6226490000000001</v>
      </c>
      <c r="AY498" s="9"/>
      <c r="AZ498" s="9"/>
      <c r="CC498" s="9"/>
    </row>
    <row r="499" spans="1:81" ht="12.75">
      <c r="A499">
        <v>261.5231</v>
      </c>
      <c r="B499">
        <v>14.46859</v>
      </c>
      <c r="C499">
        <v>13.86859</v>
      </c>
      <c r="F499">
        <f t="shared" si="59"/>
        <v>275.99169</v>
      </c>
      <c r="G499">
        <f t="shared" si="60"/>
        <v>275.39169</v>
      </c>
      <c r="I499">
        <f t="shared" si="56"/>
        <v>5.4980642</v>
      </c>
      <c r="J499">
        <f t="shared" si="57"/>
        <v>5.2700642</v>
      </c>
      <c r="Q499">
        <f t="shared" si="61"/>
        <v>801.5231</v>
      </c>
      <c r="R499">
        <f t="shared" si="62"/>
        <v>-1.7414100000000001</v>
      </c>
      <c r="U499" s="12">
        <f t="shared" si="63"/>
        <v>799.78169</v>
      </c>
      <c r="X499">
        <f t="shared" si="58"/>
        <v>-0.6617358000000001</v>
      </c>
      <c r="AY499" s="9"/>
      <c r="AZ499" s="9"/>
      <c r="CC499" s="9"/>
    </row>
    <row r="500" spans="1:81" ht="12.75">
      <c r="A500">
        <v>264.0621</v>
      </c>
      <c r="B500">
        <v>14.38287</v>
      </c>
      <c r="C500">
        <v>13.80002</v>
      </c>
      <c r="F500">
        <f t="shared" si="59"/>
        <v>278.44497</v>
      </c>
      <c r="G500">
        <f t="shared" si="60"/>
        <v>277.86212</v>
      </c>
      <c r="I500">
        <f t="shared" si="56"/>
        <v>5.4654906</v>
      </c>
      <c r="J500">
        <f t="shared" si="57"/>
        <v>5.2440076</v>
      </c>
      <c r="Q500">
        <f t="shared" si="61"/>
        <v>804.0621</v>
      </c>
      <c r="R500">
        <f t="shared" si="62"/>
        <v>-1.8271300000000004</v>
      </c>
      <c r="U500" s="12">
        <f t="shared" si="63"/>
        <v>802.23497</v>
      </c>
      <c r="X500">
        <f t="shared" si="58"/>
        <v>-0.6943094000000002</v>
      </c>
      <c r="AY500" s="9"/>
      <c r="AZ500" s="9"/>
      <c r="CC500" s="9"/>
    </row>
    <row r="501" spans="1:81" ht="12.75">
      <c r="A501">
        <v>266.6012</v>
      </c>
      <c r="B501">
        <v>14.29716</v>
      </c>
      <c r="C501">
        <v>13.76573</v>
      </c>
      <c r="F501">
        <f t="shared" si="59"/>
        <v>280.89836</v>
      </c>
      <c r="G501">
        <f t="shared" si="60"/>
        <v>280.36693</v>
      </c>
      <c r="I501">
        <f t="shared" si="56"/>
        <v>5.4329208</v>
      </c>
      <c r="J501">
        <f t="shared" si="57"/>
        <v>5.2309773999999996</v>
      </c>
      <c r="Q501">
        <f t="shared" si="61"/>
        <v>806.6012000000001</v>
      </c>
      <c r="R501">
        <f t="shared" si="62"/>
        <v>-1.912840000000001</v>
      </c>
      <c r="U501" s="12">
        <f t="shared" si="63"/>
        <v>804.6883600000001</v>
      </c>
      <c r="X501">
        <f t="shared" si="58"/>
        <v>-0.7268792000000004</v>
      </c>
      <c r="AY501" s="9"/>
      <c r="AZ501" s="9"/>
      <c r="CC501" s="9"/>
    </row>
    <row r="502" spans="1:81" ht="12.75">
      <c r="A502">
        <v>269.1403</v>
      </c>
      <c r="B502">
        <v>14.1943</v>
      </c>
      <c r="C502">
        <v>13.66287</v>
      </c>
      <c r="F502">
        <f t="shared" si="59"/>
        <v>283.3346</v>
      </c>
      <c r="G502">
        <f t="shared" si="60"/>
        <v>282.80317</v>
      </c>
      <c r="I502">
        <f t="shared" si="56"/>
        <v>5.393834</v>
      </c>
      <c r="J502">
        <f t="shared" si="57"/>
        <v>5.1918906</v>
      </c>
      <c r="Q502">
        <f t="shared" si="61"/>
        <v>809.1403</v>
      </c>
      <c r="R502">
        <f t="shared" si="62"/>
        <v>-2.0157000000000007</v>
      </c>
      <c r="U502" s="12">
        <f t="shared" si="63"/>
        <v>807.1246</v>
      </c>
      <c r="X502">
        <f t="shared" si="58"/>
        <v>-0.7659660000000003</v>
      </c>
      <c r="AY502" s="9"/>
      <c r="AZ502" s="9"/>
      <c r="CC502" s="9"/>
    </row>
    <row r="503" spans="1:81" ht="12.75">
      <c r="A503">
        <v>271.6793</v>
      </c>
      <c r="B503">
        <v>14.0743</v>
      </c>
      <c r="C503">
        <v>13.61144</v>
      </c>
      <c r="F503">
        <f t="shared" si="59"/>
        <v>285.7536</v>
      </c>
      <c r="G503">
        <f t="shared" si="60"/>
        <v>285.29074</v>
      </c>
      <c r="I503">
        <f t="shared" si="56"/>
        <v>5.348234</v>
      </c>
      <c r="J503">
        <f t="shared" si="57"/>
        <v>5.1723472</v>
      </c>
      <c r="Q503">
        <f t="shared" si="61"/>
        <v>811.6793</v>
      </c>
      <c r="R503">
        <f t="shared" si="62"/>
        <v>-2.1357000000000017</v>
      </c>
      <c r="U503" s="12">
        <f t="shared" si="63"/>
        <v>809.5436</v>
      </c>
      <c r="X503">
        <f t="shared" si="58"/>
        <v>-0.8115660000000007</v>
      </c>
      <c r="AY503" s="9"/>
      <c r="AZ503" s="9"/>
      <c r="CC503" s="9"/>
    </row>
    <row r="504" spans="1:81" ht="12.75">
      <c r="A504">
        <v>274.2184</v>
      </c>
      <c r="B504">
        <v>13.98859</v>
      </c>
      <c r="C504">
        <v>13.50859</v>
      </c>
      <c r="F504">
        <f t="shared" si="59"/>
        <v>288.20698999999996</v>
      </c>
      <c r="G504">
        <f t="shared" si="60"/>
        <v>287.72699</v>
      </c>
      <c r="I504">
        <f t="shared" si="56"/>
        <v>5.3156642000000005</v>
      </c>
      <c r="J504">
        <f t="shared" si="57"/>
        <v>5.1332642</v>
      </c>
      <c r="Q504">
        <f t="shared" si="61"/>
        <v>814.2184</v>
      </c>
      <c r="R504">
        <f t="shared" si="62"/>
        <v>-2.2214100000000006</v>
      </c>
      <c r="U504" s="12">
        <f t="shared" si="63"/>
        <v>811.99699</v>
      </c>
      <c r="X504">
        <f t="shared" si="58"/>
        <v>-0.8441358000000002</v>
      </c>
      <c r="AY504" s="9"/>
      <c r="AZ504" s="9"/>
      <c r="CC504" s="9"/>
    </row>
    <row r="505" spans="1:81" ht="12.75">
      <c r="A505">
        <v>276.7574</v>
      </c>
      <c r="B505">
        <v>13.93716</v>
      </c>
      <c r="C505">
        <v>13.44002</v>
      </c>
      <c r="F505">
        <f t="shared" si="59"/>
        <v>290.69456</v>
      </c>
      <c r="G505">
        <f t="shared" si="60"/>
        <v>290.19742</v>
      </c>
      <c r="I505">
        <f t="shared" si="56"/>
        <v>5.296120800000001</v>
      </c>
      <c r="J505">
        <f t="shared" si="57"/>
        <v>5.107207600000001</v>
      </c>
      <c r="Q505">
        <f t="shared" si="61"/>
        <v>816.7574</v>
      </c>
      <c r="R505">
        <f t="shared" si="62"/>
        <v>-2.2728400000000004</v>
      </c>
      <c r="U505" s="12">
        <f t="shared" si="63"/>
        <v>814.48456</v>
      </c>
      <c r="X505">
        <f t="shared" si="58"/>
        <v>-0.8636792000000002</v>
      </c>
      <c r="AY505" s="9"/>
      <c r="AZ505" s="9"/>
      <c r="CC505" s="9"/>
    </row>
    <row r="506" spans="1:81" ht="12.75">
      <c r="A506">
        <v>279.2965</v>
      </c>
      <c r="B506">
        <v>13.85144</v>
      </c>
      <c r="C506">
        <v>13.37144</v>
      </c>
      <c r="F506">
        <f t="shared" si="59"/>
        <v>293.14794</v>
      </c>
      <c r="G506">
        <f t="shared" si="60"/>
        <v>292.66794</v>
      </c>
      <c r="I506">
        <f t="shared" si="56"/>
        <v>5.2635472000000005</v>
      </c>
      <c r="J506">
        <f t="shared" si="57"/>
        <v>5.0811472</v>
      </c>
      <c r="Q506">
        <f t="shared" si="61"/>
        <v>819.2964999999999</v>
      </c>
      <c r="R506">
        <f t="shared" si="62"/>
        <v>-2.3585600000000007</v>
      </c>
      <c r="U506" s="12">
        <f t="shared" si="63"/>
        <v>816.9379399999999</v>
      </c>
      <c r="X506">
        <f t="shared" si="58"/>
        <v>-0.8962528000000003</v>
      </c>
      <c r="AY506" s="9"/>
      <c r="AZ506" s="9"/>
      <c r="CC506" s="9"/>
    </row>
    <row r="507" spans="1:81" ht="12.75">
      <c r="A507">
        <v>281.8356</v>
      </c>
      <c r="B507">
        <v>13.73144</v>
      </c>
      <c r="C507">
        <v>13.3543</v>
      </c>
      <c r="F507">
        <f t="shared" si="59"/>
        <v>295.56704</v>
      </c>
      <c r="G507">
        <f t="shared" si="60"/>
        <v>295.1899</v>
      </c>
      <c r="I507">
        <f t="shared" si="56"/>
        <v>5.217947199999999</v>
      </c>
      <c r="J507">
        <f t="shared" si="57"/>
        <v>5.0746340000000005</v>
      </c>
      <c r="Q507">
        <f t="shared" si="61"/>
        <v>821.8356</v>
      </c>
      <c r="R507">
        <f t="shared" si="62"/>
        <v>-2.4785600000000017</v>
      </c>
      <c r="U507" s="12">
        <f t="shared" si="63"/>
        <v>819.35704</v>
      </c>
      <c r="X507">
        <f t="shared" si="58"/>
        <v>-0.9418528000000006</v>
      </c>
      <c r="AY507" s="9"/>
      <c r="AZ507" s="9"/>
      <c r="CC507" s="9"/>
    </row>
    <row r="508" spans="1:81" ht="12.75">
      <c r="A508">
        <v>284.3746</v>
      </c>
      <c r="B508">
        <v>13.66287</v>
      </c>
      <c r="C508">
        <v>13.26859</v>
      </c>
      <c r="F508">
        <f t="shared" si="59"/>
        <v>298.03747</v>
      </c>
      <c r="G508">
        <f t="shared" si="60"/>
        <v>297.64319</v>
      </c>
      <c r="I508">
        <f t="shared" si="56"/>
        <v>5.1918906</v>
      </c>
      <c r="J508">
        <f t="shared" si="57"/>
        <v>5.0420641999999996</v>
      </c>
      <c r="Q508">
        <f t="shared" si="61"/>
        <v>824.3746</v>
      </c>
      <c r="R508">
        <f t="shared" si="62"/>
        <v>-2.547130000000001</v>
      </c>
      <c r="U508" s="12">
        <f t="shared" si="63"/>
        <v>821.82747</v>
      </c>
      <c r="X508">
        <f t="shared" si="58"/>
        <v>-0.9679094000000004</v>
      </c>
      <c r="AY508" s="9"/>
      <c r="AZ508" s="9"/>
      <c r="CC508" s="9"/>
    </row>
    <row r="509" spans="1:81" ht="12.75">
      <c r="A509">
        <v>286.9137</v>
      </c>
      <c r="B509">
        <v>13.54287</v>
      </c>
      <c r="C509">
        <v>13.21716</v>
      </c>
      <c r="F509">
        <f t="shared" si="59"/>
        <v>300.45657</v>
      </c>
      <c r="G509">
        <f t="shared" si="60"/>
        <v>300.13086</v>
      </c>
      <c r="I509">
        <f t="shared" si="56"/>
        <v>5.1462906</v>
      </c>
      <c r="J509">
        <f t="shared" si="57"/>
        <v>5.0225208</v>
      </c>
      <c r="Q509">
        <f t="shared" si="61"/>
        <v>826.9137000000001</v>
      </c>
      <c r="R509">
        <f t="shared" si="62"/>
        <v>-2.6671300000000002</v>
      </c>
      <c r="U509" s="12">
        <f t="shared" si="63"/>
        <v>824.24657</v>
      </c>
      <c r="X509">
        <f t="shared" si="58"/>
        <v>-1.0135094</v>
      </c>
      <c r="AY509" s="9"/>
      <c r="AZ509" s="9"/>
      <c r="CC509" s="9"/>
    </row>
    <row r="510" spans="1:81" ht="12.75">
      <c r="A510">
        <v>289.4528</v>
      </c>
      <c r="B510">
        <v>13.45716</v>
      </c>
      <c r="C510">
        <v>13.20002</v>
      </c>
      <c r="F510">
        <f t="shared" si="59"/>
        <v>302.90996</v>
      </c>
      <c r="G510">
        <f t="shared" si="60"/>
        <v>302.65282</v>
      </c>
      <c r="I510">
        <f t="shared" si="56"/>
        <v>5.1137208</v>
      </c>
      <c r="J510">
        <f t="shared" si="57"/>
        <v>5.0160076</v>
      </c>
      <c r="Q510">
        <f t="shared" si="61"/>
        <v>829.4528</v>
      </c>
      <c r="R510">
        <f t="shared" si="62"/>
        <v>-2.752840000000001</v>
      </c>
      <c r="U510" s="12">
        <f t="shared" si="63"/>
        <v>826.69996</v>
      </c>
      <c r="X510">
        <f t="shared" si="58"/>
        <v>-1.0460792000000003</v>
      </c>
      <c r="AY510" s="9"/>
      <c r="AZ510" s="9"/>
      <c r="CC510" s="9"/>
    </row>
    <row r="511" spans="1:81" ht="12.75">
      <c r="A511">
        <v>291.9918</v>
      </c>
      <c r="B511">
        <v>13.38859</v>
      </c>
      <c r="C511">
        <v>13.18287</v>
      </c>
      <c r="F511">
        <f t="shared" si="59"/>
        <v>305.38039000000003</v>
      </c>
      <c r="G511">
        <f t="shared" si="60"/>
        <v>305.17467</v>
      </c>
      <c r="I511">
        <f t="shared" si="56"/>
        <v>5.087664200000001</v>
      </c>
      <c r="J511">
        <f t="shared" si="57"/>
        <v>5.0094905999999995</v>
      </c>
      <c r="Q511">
        <f t="shared" si="61"/>
        <v>831.9918</v>
      </c>
      <c r="R511">
        <f t="shared" si="62"/>
        <v>-2.82141</v>
      </c>
      <c r="U511" s="12">
        <f t="shared" si="63"/>
        <v>829.17039</v>
      </c>
      <c r="X511">
        <f t="shared" si="58"/>
        <v>-1.0721358</v>
      </c>
      <c r="AY511" s="9"/>
      <c r="AZ511" s="9"/>
      <c r="CC511" s="9"/>
    </row>
    <row r="512" spans="1:81" ht="12.75">
      <c r="A512">
        <v>294.5309</v>
      </c>
      <c r="B512">
        <v>13.30287</v>
      </c>
      <c r="C512">
        <v>13.14859</v>
      </c>
      <c r="F512">
        <f t="shared" si="59"/>
        <v>307.83376999999996</v>
      </c>
      <c r="G512">
        <f t="shared" si="60"/>
        <v>307.67949</v>
      </c>
      <c r="I512">
        <f t="shared" si="56"/>
        <v>5.055090600000001</v>
      </c>
      <c r="J512">
        <f t="shared" si="57"/>
        <v>4.9964642</v>
      </c>
      <c r="Q512">
        <f t="shared" si="61"/>
        <v>834.5309</v>
      </c>
      <c r="R512">
        <f t="shared" si="62"/>
        <v>-2.9071300000000004</v>
      </c>
      <c r="U512" s="12">
        <f t="shared" si="63"/>
        <v>831.6237699999999</v>
      </c>
      <c r="X512">
        <f t="shared" si="58"/>
        <v>-1.1047094000000002</v>
      </c>
      <c r="AY512" s="9"/>
      <c r="AZ512" s="9"/>
      <c r="CC512" s="9"/>
    </row>
    <row r="513" spans="1:81" ht="12.75">
      <c r="A513">
        <v>297.0699</v>
      </c>
      <c r="B513">
        <v>13.2343</v>
      </c>
      <c r="C513">
        <v>13.13144</v>
      </c>
      <c r="F513">
        <f t="shared" si="59"/>
        <v>310.30420000000004</v>
      </c>
      <c r="G513">
        <f t="shared" si="60"/>
        <v>310.20134</v>
      </c>
      <c r="I513">
        <f t="shared" si="56"/>
        <v>5.029034</v>
      </c>
      <c r="J513">
        <f t="shared" si="57"/>
        <v>4.9899472</v>
      </c>
      <c r="Q513">
        <f t="shared" si="61"/>
        <v>837.0699</v>
      </c>
      <c r="R513">
        <f t="shared" si="62"/>
        <v>-2.9757000000000016</v>
      </c>
      <c r="U513" s="12">
        <f t="shared" si="63"/>
        <v>834.0942</v>
      </c>
      <c r="X513">
        <f t="shared" si="58"/>
        <v>-1.1307660000000006</v>
      </c>
      <c r="AY513" s="9"/>
      <c r="AZ513" s="9"/>
      <c r="CC513" s="9"/>
    </row>
    <row r="514" spans="1:81" ht="12.75">
      <c r="A514">
        <v>299.609</v>
      </c>
      <c r="B514">
        <v>13.21716</v>
      </c>
      <c r="C514">
        <v>13.04573</v>
      </c>
      <c r="F514">
        <f t="shared" si="59"/>
        <v>312.82615999999996</v>
      </c>
      <c r="G514">
        <f t="shared" si="60"/>
        <v>312.65473</v>
      </c>
      <c r="I514">
        <f t="shared" si="56"/>
        <v>5.0225208</v>
      </c>
      <c r="J514">
        <f t="shared" si="57"/>
        <v>4.9573774</v>
      </c>
      <c r="Q514">
        <f t="shared" si="61"/>
        <v>839.6089999999999</v>
      </c>
      <c r="R514">
        <f t="shared" si="62"/>
        <v>-2.992840000000001</v>
      </c>
      <c r="U514" s="12">
        <f t="shared" si="63"/>
        <v>836.6161599999999</v>
      </c>
      <c r="X514">
        <f t="shared" si="58"/>
        <v>-1.1372792000000005</v>
      </c>
      <c r="AY514" s="9"/>
      <c r="AZ514" s="9"/>
      <c r="CC514" s="9"/>
    </row>
    <row r="515" spans="1:81" ht="12.75">
      <c r="A515">
        <v>302.1481</v>
      </c>
      <c r="B515">
        <v>13.18287</v>
      </c>
      <c r="C515">
        <v>13.04573</v>
      </c>
      <c r="F515">
        <f t="shared" si="59"/>
        <v>315.33097</v>
      </c>
      <c r="G515">
        <f t="shared" si="60"/>
        <v>315.19383</v>
      </c>
      <c r="I515">
        <f t="shared" si="56"/>
        <v>5.0094905999999995</v>
      </c>
      <c r="J515">
        <f t="shared" si="57"/>
        <v>4.9573774</v>
      </c>
      <c r="Q515">
        <f t="shared" si="61"/>
        <v>842.1481</v>
      </c>
      <c r="R515">
        <f t="shared" si="62"/>
        <v>-3.0271300000000014</v>
      </c>
      <c r="U515" s="12">
        <f t="shared" si="63"/>
        <v>839.1209699999999</v>
      </c>
      <c r="X515">
        <f t="shared" si="58"/>
        <v>-1.1503094000000005</v>
      </c>
      <c r="AY515" s="9"/>
      <c r="AZ515" s="9"/>
      <c r="CC515" s="9"/>
    </row>
    <row r="516" spans="1:81" ht="12.75">
      <c r="A516">
        <v>304.6871</v>
      </c>
      <c r="B516">
        <v>13.13144</v>
      </c>
      <c r="C516">
        <v>13.02859</v>
      </c>
      <c r="F516">
        <f t="shared" si="59"/>
        <v>317.81854</v>
      </c>
      <c r="G516">
        <f t="shared" si="60"/>
        <v>317.71569</v>
      </c>
      <c r="I516">
        <f t="shared" si="56"/>
        <v>4.9899472</v>
      </c>
      <c r="J516">
        <f t="shared" si="57"/>
        <v>4.9508642</v>
      </c>
      <c r="Q516">
        <f t="shared" si="61"/>
        <v>844.6871</v>
      </c>
      <c r="R516">
        <f t="shared" si="62"/>
        <v>-3.0785600000000013</v>
      </c>
      <c r="U516" s="12">
        <f t="shared" si="63"/>
        <v>841.60854</v>
      </c>
      <c r="X516">
        <f t="shared" si="58"/>
        <v>-1.1698528000000006</v>
      </c>
      <c r="AY516" s="9"/>
      <c r="AZ516" s="9"/>
      <c r="CC516" s="9"/>
    </row>
    <row r="517" spans="1:81" ht="12.75">
      <c r="A517">
        <v>307.2262</v>
      </c>
      <c r="B517">
        <v>13.06287</v>
      </c>
      <c r="C517">
        <v>12.97716</v>
      </c>
      <c r="F517">
        <f t="shared" si="59"/>
        <v>320.28907</v>
      </c>
      <c r="G517">
        <f t="shared" si="60"/>
        <v>320.20336000000003</v>
      </c>
      <c r="I517">
        <f t="shared" si="56"/>
        <v>4.9638906</v>
      </c>
      <c r="J517">
        <f t="shared" si="57"/>
        <v>4.9313208</v>
      </c>
      <c r="Q517">
        <f t="shared" si="61"/>
        <v>847.2262000000001</v>
      </c>
      <c r="R517">
        <f t="shared" si="62"/>
        <v>-3.1471300000000006</v>
      </c>
      <c r="U517" s="12">
        <f t="shared" si="63"/>
        <v>844.0790700000001</v>
      </c>
      <c r="X517">
        <f t="shared" si="58"/>
        <v>-1.1959094000000003</v>
      </c>
      <c r="AY517" s="9"/>
      <c r="AZ517" s="9"/>
      <c r="CC517" s="9"/>
    </row>
    <row r="518" spans="1:81" ht="12.75">
      <c r="A518">
        <v>309.7653</v>
      </c>
      <c r="B518">
        <v>12.9943</v>
      </c>
      <c r="C518">
        <v>12.96002</v>
      </c>
      <c r="F518">
        <f t="shared" si="59"/>
        <v>322.75960000000003</v>
      </c>
      <c r="G518">
        <f t="shared" si="60"/>
        <v>322.72532</v>
      </c>
      <c r="I518">
        <f t="shared" si="56"/>
        <v>4.9378340000000005</v>
      </c>
      <c r="J518">
        <f t="shared" si="57"/>
        <v>4.9248076</v>
      </c>
      <c r="Q518">
        <f t="shared" si="61"/>
        <v>849.7653</v>
      </c>
      <c r="R518">
        <f t="shared" si="62"/>
        <v>-3.2157</v>
      </c>
      <c r="U518" s="12">
        <f t="shared" si="63"/>
        <v>846.5496</v>
      </c>
      <c r="X518">
        <f t="shared" si="58"/>
        <v>-1.221966</v>
      </c>
      <c r="AY518" s="9"/>
      <c r="AZ518" s="9"/>
      <c r="CC518" s="9"/>
    </row>
    <row r="519" spans="1:81" ht="12.75">
      <c r="A519">
        <v>312.3042</v>
      </c>
      <c r="B519">
        <v>12.94287</v>
      </c>
      <c r="C519">
        <v>12.89144</v>
      </c>
      <c r="F519">
        <f t="shared" si="59"/>
        <v>325.24707</v>
      </c>
      <c r="G519">
        <f t="shared" si="60"/>
        <v>325.19563999999997</v>
      </c>
      <c r="I519">
        <f t="shared" si="56"/>
        <v>4.9182906</v>
      </c>
      <c r="J519">
        <f t="shared" si="57"/>
        <v>4.8987472</v>
      </c>
      <c r="Q519">
        <f t="shared" si="61"/>
        <v>852.3042</v>
      </c>
      <c r="R519">
        <f t="shared" si="62"/>
        <v>-3.2671300000000016</v>
      </c>
      <c r="U519" s="12">
        <f t="shared" si="63"/>
        <v>849.0370700000001</v>
      </c>
      <c r="X519">
        <f t="shared" si="58"/>
        <v>-1.2415094000000007</v>
      </c>
      <c r="AY519" s="9"/>
      <c r="AZ519" s="9"/>
      <c r="CC519" s="9"/>
    </row>
    <row r="520" spans="1:81" ht="12.75">
      <c r="A520">
        <v>314.8433</v>
      </c>
      <c r="B520">
        <v>12.8743</v>
      </c>
      <c r="C520">
        <v>12.89144</v>
      </c>
      <c r="F520">
        <f t="shared" si="59"/>
        <v>327.7176</v>
      </c>
      <c r="G520">
        <f t="shared" si="60"/>
        <v>327.73474</v>
      </c>
      <c r="I520">
        <f t="shared" si="56"/>
        <v>4.892234</v>
      </c>
      <c r="J520">
        <f t="shared" si="57"/>
        <v>4.8987472</v>
      </c>
      <c r="Q520">
        <f t="shared" si="61"/>
        <v>854.8433</v>
      </c>
      <c r="R520">
        <f t="shared" si="62"/>
        <v>-3.335700000000001</v>
      </c>
      <c r="U520" s="12">
        <f t="shared" si="63"/>
        <v>851.5076</v>
      </c>
      <c r="X520">
        <f t="shared" si="58"/>
        <v>-1.2675660000000004</v>
      </c>
      <c r="AY520" s="9"/>
      <c r="AZ520" s="9"/>
      <c r="CC520" s="9"/>
    </row>
    <row r="521" spans="1:81" ht="12.75">
      <c r="A521">
        <v>317.3823</v>
      </c>
      <c r="B521">
        <v>12.78859</v>
      </c>
      <c r="C521">
        <v>12.8743</v>
      </c>
      <c r="F521">
        <f t="shared" si="59"/>
        <v>330.17089</v>
      </c>
      <c r="G521">
        <f t="shared" si="60"/>
        <v>330.2566</v>
      </c>
      <c r="I521">
        <f t="shared" si="56"/>
        <v>4.8596642</v>
      </c>
      <c r="J521">
        <f t="shared" si="57"/>
        <v>4.892234</v>
      </c>
      <c r="Q521">
        <f t="shared" si="61"/>
        <v>857.3823</v>
      </c>
      <c r="R521">
        <f t="shared" si="62"/>
        <v>-3.4214100000000016</v>
      </c>
      <c r="U521" s="12">
        <f t="shared" si="63"/>
        <v>853.96089</v>
      </c>
      <c r="X521">
        <f t="shared" si="58"/>
        <v>-1.3001358000000007</v>
      </c>
      <c r="AY521" s="9"/>
      <c r="AZ521" s="9"/>
      <c r="CC521" s="9"/>
    </row>
    <row r="522" spans="51:81" ht="12.75">
      <c r="AY522" s="9"/>
      <c r="AZ522" s="9"/>
      <c r="CC522" s="9"/>
    </row>
    <row r="523" spans="17:81" ht="12.75">
      <c r="Q523">
        <f>A10+581</f>
        <v>-399.07680000000005</v>
      </c>
      <c r="S523">
        <f>C10-21.23</f>
        <v>407.0848</v>
      </c>
      <c r="V523">
        <f>Q523+S523</f>
        <v>8.007999999999925</v>
      </c>
      <c r="Y523">
        <f aca="true" t="shared" si="64" ref="Y523:Y586">spring*S523</f>
        <v>154.69222399999998</v>
      </c>
      <c r="AY523" s="9"/>
      <c r="AZ523" s="9"/>
      <c r="CC523" s="9"/>
    </row>
    <row r="524" spans="17:81" ht="12.75">
      <c r="Q524">
        <f aca="true" t="shared" si="65" ref="Q524:Q587">A11+581</f>
        <v>-396.5377</v>
      </c>
      <c r="S524">
        <f aca="true" t="shared" si="66" ref="S524:S587">C11-21.23</f>
        <v>404.9419</v>
      </c>
      <c r="V524">
        <f aca="true" t="shared" si="67" ref="V524:V587">Q524+S524</f>
        <v>8.404200000000003</v>
      </c>
      <c r="Y524">
        <f t="shared" si="64"/>
        <v>153.87792199999998</v>
      </c>
      <c r="AY524" s="9"/>
      <c r="AZ524" s="9"/>
      <c r="CC524" s="9"/>
    </row>
    <row r="525" spans="17:81" ht="12.75">
      <c r="Q525">
        <f t="shared" si="65"/>
        <v>-393.9987</v>
      </c>
      <c r="S525">
        <f t="shared" si="66"/>
        <v>402.8848</v>
      </c>
      <c r="V525">
        <f t="shared" si="67"/>
        <v>8.886099999999999</v>
      </c>
      <c r="Y525">
        <f t="shared" si="64"/>
        <v>153.096224</v>
      </c>
      <c r="AY525" s="9"/>
      <c r="AZ525" s="9"/>
      <c r="CC525" s="9"/>
    </row>
    <row r="526" spans="17:81" ht="12.75">
      <c r="Q526">
        <f t="shared" si="65"/>
        <v>-391.4596</v>
      </c>
      <c r="S526">
        <f t="shared" si="66"/>
        <v>400.77619999999996</v>
      </c>
      <c r="V526">
        <f t="shared" si="67"/>
        <v>9.316599999999937</v>
      </c>
      <c r="Y526">
        <f t="shared" si="64"/>
        <v>152.29495599999998</v>
      </c>
      <c r="AY526" s="9"/>
      <c r="AZ526" s="9"/>
      <c r="CC526" s="9"/>
    </row>
    <row r="527" spans="17:81" ht="12.75">
      <c r="Q527">
        <f t="shared" si="65"/>
        <v>-388.92049999999995</v>
      </c>
      <c r="S527">
        <f t="shared" si="66"/>
        <v>398.70189999999997</v>
      </c>
      <c r="V527">
        <f t="shared" si="67"/>
        <v>9.78140000000002</v>
      </c>
      <c r="Y527">
        <f t="shared" si="64"/>
        <v>151.506722</v>
      </c>
      <c r="AY527" s="9"/>
      <c r="AZ527" s="9"/>
      <c r="CC527" s="9"/>
    </row>
    <row r="528" spans="17:81" ht="12.75">
      <c r="Q528">
        <f t="shared" si="65"/>
        <v>-386.38149999999996</v>
      </c>
      <c r="S528">
        <f t="shared" si="66"/>
        <v>396.50759999999997</v>
      </c>
      <c r="V528">
        <f t="shared" si="67"/>
        <v>10.126100000000008</v>
      </c>
      <c r="Y528">
        <f t="shared" si="64"/>
        <v>150.672888</v>
      </c>
      <c r="AY528" s="9"/>
      <c r="AZ528" s="9"/>
      <c r="CC528" s="9"/>
    </row>
    <row r="529" spans="17:81" ht="12.75">
      <c r="Q529">
        <f t="shared" si="65"/>
        <v>-383.8424</v>
      </c>
      <c r="S529">
        <f t="shared" si="66"/>
        <v>394.4162</v>
      </c>
      <c r="V529">
        <f t="shared" si="67"/>
        <v>10.573800000000006</v>
      </c>
      <c r="Y529">
        <f t="shared" si="64"/>
        <v>149.878156</v>
      </c>
      <c r="AY529" s="9"/>
      <c r="AZ529" s="9"/>
      <c r="CC529" s="9"/>
    </row>
    <row r="530" spans="17:81" ht="12.75">
      <c r="Q530">
        <f t="shared" si="65"/>
        <v>-381.30330000000004</v>
      </c>
      <c r="S530">
        <f t="shared" si="66"/>
        <v>392.2562</v>
      </c>
      <c r="V530">
        <f t="shared" si="67"/>
        <v>10.952899999999943</v>
      </c>
      <c r="Y530">
        <f t="shared" si="64"/>
        <v>149.057356</v>
      </c>
      <c r="AY530" s="9"/>
      <c r="AZ530" s="9"/>
      <c r="CC530" s="9"/>
    </row>
    <row r="531" spans="17:81" ht="12.75">
      <c r="Q531">
        <f t="shared" si="65"/>
        <v>-378.76430000000005</v>
      </c>
      <c r="S531">
        <f t="shared" si="66"/>
        <v>390.1133</v>
      </c>
      <c r="V531">
        <f t="shared" si="67"/>
        <v>11.348999999999933</v>
      </c>
      <c r="Y531">
        <f t="shared" si="64"/>
        <v>148.243054</v>
      </c>
      <c r="AY531" s="9"/>
      <c r="AZ531" s="9"/>
      <c r="CC531" s="9"/>
    </row>
    <row r="532" spans="17:81" ht="12.75">
      <c r="Q532">
        <f t="shared" si="65"/>
        <v>-376.22529999999995</v>
      </c>
      <c r="S532">
        <f t="shared" si="66"/>
        <v>387.9362</v>
      </c>
      <c r="V532">
        <f t="shared" si="67"/>
        <v>11.710900000000038</v>
      </c>
      <c r="Y532">
        <f t="shared" si="64"/>
        <v>147.415756</v>
      </c>
      <c r="AY532" s="9"/>
      <c r="AZ532" s="9"/>
      <c r="CC532" s="9"/>
    </row>
    <row r="533" spans="17:81" ht="12.75">
      <c r="Q533">
        <f t="shared" si="65"/>
        <v>-373.6862</v>
      </c>
      <c r="S533">
        <f t="shared" si="66"/>
        <v>385.8105</v>
      </c>
      <c r="V533">
        <f t="shared" si="67"/>
        <v>12.124300000000005</v>
      </c>
      <c r="Y533">
        <f t="shared" si="64"/>
        <v>146.60799</v>
      </c>
      <c r="AY533" s="9"/>
      <c r="AZ533" s="9"/>
      <c r="CC533" s="9"/>
    </row>
    <row r="534" spans="17:81" ht="12.75">
      <c r="Q534">
        <f t="shared" si="65"/>
        <v>-371.1472</v>
      </c>
      <c r="S534">
        <f t="shared" si="66"/>
        <v>383.6162</v>
      </c>
      <c r="V534">
        <f t="shared" si="67"/>
        <v>12.468999999999994</v>
      </c>
      <c r="Y534">
        <f t="shared" si="64"/>
        <v>145.774156</v>
      </c>
      <c r="AY534" s="9"/>
      <c r="AZ534" s="9"/>
      <c r="CC534" s="9"/>
    </row>
    <row r="535" spans="17:81" ht="12.75">
      <c r="Q535">
        <f t="shared" si="65"/>
        <v>-368.60810000000004</v>
      </c>
      <c r="S535">
        <f t="shared" si="66"/>
        <v>381.45619999999997</v>
      </c>
      <c r="V535">
        <f t="shared" si="67"/>
        <v>12.848099999999931</v>
      </c>
      <c r="Y535">
        <f t="shared" si="64"/>
        <v>144.95335599999999</v>
      </c>
      <c r="AY535" s="9"/>
      <c r="AZ535" s="9"/>
      <c r="CC535" s="9"/>
    </row>
    <row r="536" spans="17:81" ht="12.75">
      <c r="Q536">
        <f t="shared" si="65"/>
        <v>-366.06899999999996</v>
      </c>
      <c r="S536">
        <f t="shared" si="66"/>
        <v>379.21049999999997</v>
      </c>
      <c r="V536">
        <f t="shared" si="67"/>
        <v>13.141500000000008</v>
      </c>
      <c r="Y536">
        <f t="shared" si="64"/>
        <v>144.09999</v>
      </c>
      <c r="AY536" s="9"/>
      <c r="AZ536" s="9"/>
      <c r="CC536" s="9"/>
    </row>
    <row r="537" spans="17:81" ht="12.75">
      <c r="Q537">
        <f t="shared" si="65"/>
        <v>-363.53</v>
      </c>
      <c r="S537">
        <f t="shared" si="66"/>
        <v>377.0333</v>
      </c>
      <c r="V537">
        <f t="shared" si="67"/>
        <v>13.503300000000024</v>
      </c>
      <c r="Y537">
        <f t="shared" si="64"/>
        <v>143.272654</v>
      </c>
      <c r="AY537" s="9"/>
      <c r="AZ537" s="9"/>
      <c r="CC537" s="9"/>
    </row>
    <row r="538" spans="17:81" ht="12.75">
      <c r="Q538">
        <f t="shared" si="65"/>
        <v>-360.9909</v>
      </c>
      <c r="S538">
        <f t="shared" si="66"/>
        <v>374.82189999999997</v>
      </c>
      <c r="V538">
        <f t="shared" si="67"/>
        <v>13.83099999999996</v>
      </c>
      <c r="Y538">
        <f t="shared" si="64"/>
        <v>142.432322</v>
      </c>
      <c r="AY538" s="9"/>
      <c r="AZ538" s="9"/>
      <c r="CC538" s="9"/>
    </row>
    <row r="539" spans="17:81" ht="12.75">
      <c r="Q539">
        <f t="shared" si="65"/>
        <v>-358.45180000000005</v>
      </c>
      <c r="S539">
        <f t="shared" si="66"/>
        <v>372.5933</v>
      </c>
      <c r="V539">
        <f t="shared" si="67"/>
        <v>14.14149999999995</v>
      </c>
      <c r="Y539">
        <f t="shared" si="64"/>
        <v>141.585454</v>
      </c>
      <c r="AY539" s="9"/>
      <c r="AZ539" s="9"/>
      <c r="CC539" s="9"/>
    </row>
    <row r="540" spans="17:81" ht="12.75">
      <c r="Q540">
        <f t="shared" si="65"/>
        <v>-355.91279999999995</v>
      </c>
      <c r="S540">
        <f t="shared" si="66"/>
        <v>370.3305</v>
      </c>
      <c r="V540">
        <f t="shared" si="67"/>
        <v>14.417700000000025</v>
      </c>
      <c r="Y540">
        <f t="shared" si="64"/>
        <v>140.72558999999998</v>
      </c>
      <c r="AY540" s="9"/>
      <c r="AZ540" s="9"/>
      <c r="CC540" s="9"/>
    </row>
    <row r="541" spans="17:81" ht="12.75">
      <c r="Q541">
        <f t="shared" si="65"/>
        <v>-353.3737</v>
      </c>
      <c r="S541">
        <f t="shared" si="66"/>
        <v>368.11899999999997</v>
      </c>
      <c r="V541">
        <f t="shared" si="67"/>
        <v>14.745299999999986</v>
      </c>
      <c r="Y541">
        <f t="shared" si="64"/>
        <v>139.88522</v>
      </c>
      <c r="AY541" s="9"/>
      <c r="AZ541" s="9"/>
      <c r="CC541" s="9"/>
    </row>
    <row r="542" spans="17:81" ht="12.75">
      <c r="Q542">
        <f t="shared" si="65"/>
        <v>-350.8347</v>
      </c>
      <c r="S542">
        <f t="shared" si="66"/>
        <v>365.9076</v>
      </c>
      <c r="V542">
        <f t="shared" si="67"/>
        <v>15.072900000000004</v>
      </c>
      <c r="Y542">
        <f t="shared" si="64"/>
        <v>139.04488800000001</v>
      </c>
      <c r="AY542" s="9"/>
      <c r="AZ542" s="9"/>
      <c r="CC542" s="9"/>
    </row>
    <row r="543" spans="17:81" ht="12.75">
      <c r="Q543">
        <f t="shared" si="65"/>
        <v>-348.29560000000004</v>
      </c>
      <c r="S543">
        <f t="shared" si="66"/>
        <v>363.6276</v>
      </c>
      <c r="V543">
        <f t="shared" si="67"/>
        <v>15.331999999999937</v>
      </c>
      <c r="Y543">
        <f t="shared" si="64"/>
        <v>138.178488</v>
      </c>
      <c r="AY543" s="9"/>
      <c r="AZ543" s="9"/>
      <c r="CC543" s="9"/>
    </row>
    <row r="544" spans="17:81" ht="12.75">
      <c r="Q544">
        <f t="shared" si="65"/>
        <v>-345.75649999999996</v>
      </c>
      <c r="S544">
        <f t="shared" si="66"/>
        <v>361.3305</v>
      </c>
      <c r="V544">
        <f t="shared" si="67"/>
        <v>15.574000000000012</v>
      </c>
      <c r="Y544">
        <f t="shared" si="64"/>
        <v>137.30559</v>
      </c>
      <c r="AY544" s="9"/>
      <c r="AZ544" s="9"/>
      <c r="CC544" s="9"/>
    </row>
    <row r="545" spans="17:81" ht="12.75">
      <c r="Q545">
        <f t="shared" si="65"/>
        <v>-343.2175</v>
      </c>
      <c r="S545">
        <f t="shared" si="66"/>
        <v>359.0847</v>
      </c>
      <c r="V545">
        <f t="shared" si="67"/>
        <v>15.867200000000025</v>
      </c>
      <c r="Y545">
        <f t="shared" si="64"/>
        <v>136.452186</v>
      </c>
      <c r="AY545" s="9"/>
      <c r="AZ545" s="9"/>
      <c r="CC545" s="9"/>
    </row>
    <row r="546" spans="17:81" ht="12.75">
      <c r="Q546">
        <f t="shared" si="65"/>
        <v>-340.6784</v>
      </c>
      <c r="S546">
        <f t="shared" si="66"/>
        <v>356.80469999999997</v>
      </c>
      <c r="V546">
        <f t="shared" si="67"/>
        <v>16.126299999999958</v>
      </c>
      <c r="Y546">
        <f t="shared" si="64"/>
        <v>135.58578599999998</v>
      </c>
      <c r="AY546" s="9"/>
      <c r="AZ546" s="9"/>
      <c r="CC546" s="9"/>
    </row>
    <row r="547" spans="17:81" ht="12.75">
      <c r="Q547">
        <f t="shared" si="65"/>
        <v>-338.13930000000005</v>
      </c>
      <c r="S547">
        <f t="shared" si="66"/>
        <v>354.5247</v>
      </c>
      <c r="V547">
        <f t="shared" si="67"/>
        <v>16.385399999999947</v>
      </c>
      <c r="Y547">
        <f t="shared" si="64"/>
        <v>134.719386</v>
      </c>
      <c r="AY547" s="9"/>
      <c r="AZ547" s="9"/>
      <c r="CC547" s="9"/>
    </row>
    <row r="548" spans="17:81" ht="12.75">
      <c r="Q548">
        <f t="shared" si="65"/>
        <v>-335.60029999999995</v>
      </c>
      <c r="S548">
        <f t="shared" si="66"/>
        <v>352.19329999999997</v>
      </c>
      <c r="V548">
        <f t="shared" si="67"/>
        <v>16.593000000000018</v>
      </c>
      <c r="Y548">
        <f t="shared" si="64"/>
        <v>133.833454</v>
      </c>
      <c r="AY548" s="9"/>
      <c r="AZ548" s="9"/>
      <c r="CC548" s="9"/>
    </row>
    <row r="549" spans="17:81" ht="12.75">
      <c r="Q549">
        <f t="shared" si="65"/>
        <v>-333.06129999999996</v>
      </c>
      <c r="S549">
        <f t="shared" si="66"/>
        <v>349.8961</v>
      </c>
      <c r="V549">
        <f t="shared" si="67"/>
        <v>16.83480000000003</v>
      </c>
      <c r="Y549">
        <f t="shared" si="64"/>
        <v>132.960518</v>
      </c>
      <c r="AY549" s="9"/>
      <c r="AZ549" s="9"/>
      <c r="CC549" s="9"/>
    </row>
    <row r="550" spans="17:81" ht="12.75">
      <c r="Q550">
        <f t="shared" si="65"/>
        <v>-330.5222</v>
      </c>
      <c r="S550">
        <f t="shared" si="66"/>
        <v>347.61609999999996</v>
      </c>
      <c r="V550">
        <f t="shared" si="67"/>
        <v>17.093899999999962</v>
      </c>
      <c r="Y550">
        <f t="shared" si="64"/>
        <v>132.09411799999998</v>
      </c>
      <c r="AY550" s="9"/>
      <c r="AZ550" s="9"/>
      <c r="CC550" s="9"/>
    </row>
    <row r="551" spans="17:81" ht="12.75">
      <c r="Q551">
        <f t="shared" si="65"/>
        <v>-327.9832</v>
      </c>
      <c r="S551">
        <f t="shared" si="66"/>
        <v>345.31899999999996</v>
      </c>
      <c r="V551">
        <f t="shared" si="67"/>
        <v>17.33579999999995</v>
      </c>
      <c r="Y551">
        <f t="shared" si="64"/>
        <v>131.22122</v>
      </c>
      <c r="AY551" s="9"/>
      <c r="AZ551" s="9"/>
      <c r="CC551" s="9"/>
    </row>
    <row r="552" spans="17:81" ht="12.75">
      <c r="Q552">
        <f t="shared" si="65"/>
        <v>-325.44410000000005</v>
      </c>
      <c r="S552">
        <f t="shared" si="66"/>
        <v>342.93609999999995</v>
      </c>
      <c r="V552">
        <f t="shared" si="67"/>
        <v>17.491999999999905</v>
      </c>
      <c r="Y552">
        <f t="shared" si="64"/>
        <v>130.31571799999998</v>
      </c>
      <c r="AY552" s="9"/>
      <c r="AZ552" s="9"/>
      <c r="CC552" s="9"/>
    </row>
    <row r="553" spans="17:81" ht="12.75">
      <c r="Q553">
        <f t="shared" si="65"/>
        <v>-322.905</v>
      </c>
      <c r="S553">
        <f t="shared" si="66"/>
        <v>340.6218</v>
      </c>
      <c r="V553">
        <f t="shared" si="67"/>
        <v>17.716800000000035</v>
      </c>
      <c r="Y553">
        <f t="shared" si="64"/>
        <v>129.436284</v>
      </c>
      <c r="AY553" s="9"/>
      <c r="AZ553" s="9"/>
      <c r="CC553" s="9"/>
    </row>
    <row r="554" spans="17:81" ht="12.75">
      <c r="Q554">
        <f t="shared" si="65"/>
        <v>-320.366</v>
      </c>
      <c r="S554">
        <f t="shared" si="66"/>
        <v>338.2561</v>
      </c>
      <c r="V554">
        <f t="shared" si="67"/>
        <v>17.890100000000018</v>
      </c>
      <c r="Y554">
        <f t="shared" si="64"/>
        <v>128.537318</v>
      </c>
      <c r="AY554" s="9"/>
      <c r="AZ554" s="9"/>
      <c r="CC554" s="9"/>
    </row>
    <row r="555" spans="17:81" ht="12.75">
      <c r="Q555">
        <f t="shared" si="65"/>
        <v>-317.8269</v>
      </c>
      <c r="S555">
        <f t="shared" si="66"/>
        <v>335.8904</v>
      </c>
      <c r="V555">
        <f t="shared" si="67"/>
        <v>18.063499999999976</v>
      </c>
      <c r="Y555">
        <f t="shared" si="64"/>
        <v>127.638352</v>
      </c>
      <c r="AY555" s="9"/>
      <c r="AZ555" s="9"/>
      <c r="CC555" s="9"/>
    </row>
    <row r="556" spans="17:81" ht="12.75">
      <c r="Q556">
        <f t="shared" si="65"/>
        <v>-315.28779999999995</v>
      </c>
      <c r="S556">
        <f t="shared" si="66"/>
        <v>333.5247</v>
      </c>
      <c r="V556">
        <f t="shared" si="67"/>
        <v>18.23690000000005</v>
      </c>
      <c r="Y556">
        <f t="shared" si="64"/>
        <v>126.739386</v>
      </c>
      <c r="AY556" s="9"/>
      <c r="AZ556" s="9"/>
      <c r="CC556" s="9"/>
    </row>
    <row r="557" spans="17:81" ht="12.75">
      <c r="Q557">
        <f t="shared" si="65"/>
        <v>-312.74879999999996</v>
      </c>
      <c r="S557">
        <f t="shared" si="66"/>
        <v>331.159</v>
      </c>
      <c r="V557">
        <f t="shared" si="67"/>
        <v>18.41020000000003</v>
      </c>
      <c r="Y557">
        <f t="shared" si="64"/>
        <v>125.84042</v>
      </c>
      <c r="AY557" s="9"/>
      <c r="AZ557" s="9"/>
      <c r="CC557" s="9"/>
    </row>
    <row r="558" spans="17:81" ht="12.75">
      <c r="Q558">
        <f t="shared" si="65"/>
        <v>-310.2097</v>
      </c>
      <c r="S558">
        <f t="shared" si="66"/>
        <v>328.8447</v>
      </c>
      <c r="V558">
        <f t="shared" si="67"/>
        <v>18.63499999999999</v>
      </c>
      <c r="Y558">
        <f t="shared" si="64"/>
        <v>124.96098599999999</v>
      </c>
      <c r="AY558" s="9"/>
      <c r="AZ558" s="9"/>
      <c r="CC558" s="9"/>
    </row>
    <row r="559" spans="17:81" ht="12.75">
      <c r="Q559">
        <f t="shared" si="65"/>
        <v>-307.6707</v>
      </c>
      <c r="S559">
        <f t="shared" si="66"/>
        <v>326.4618</v>
      </c>
      <c r="V559">
        <f t="shared" si="67"/>
        <v>18.79109999999997</v>
      </c>
      <c r="Y559">
        <f t="shared" si="64"/>
        <v>124.05548399999999</v>
      </c>
      <c r="AY559" s="9"/>
      <c r="AZ559" s="9"/>
      <c r="CC559" s="9"/>
    </row>
    <row r="560" spans="17:81" ht="12.75">
      <c r="Q560">
        <f t="shared" si="65"/>
        <v>-305.13160000000005</v>
      </c>
      <c r="S560">
        <f t="shared" si="66"/>
        <v>324.0275</v>
      </c>
      <c r="V560">
        <f t="shared" si="67"/>
        <v>18.895899999999926</v>
      </c>
      <c r="Y560">
        <f t="shared" si="64"/>
        <v>123.13045</v>
      </c>
      <c r="AY560" s="9"/>
      <c r="AZ560" s="9"/>
      <c r="CC560" s="9"/>
    </row>
    <row r="561" spans="17:81" ht="12.75">
      <c r="Q561">
        <f t="shared" si="65"/>
        <v>-302.5925</v>
      </c>
      <c r="S561">
        <f t="shared" si="66"/>
        <v>321.6275</v>
      </c>
      <c r="V561">
        <f t="shared" si="67"/>
        <v>19.035000000000025</v>
      </c>
      <c r="Y561">
        <f t="shared" si="64"/>
        <v>122.21845</v>
      </c>
      <c r="AY561" s="9"/>
      <c r="AZ561" s="9"/>
      <c r="CC561" s="9"/>
    </row>
    <row r="562" spans="17:81" ht="12.75">
      <c r="Q562">
        <f t="shared" si="65"/>
        <v>-300.0535</v>
      </c>
      <c r="S562">
        <f t="shared" si="66"/>
        <v>319.24469999999997</v>
      </c>
      <c r="V562">
        <f t="shared" si="67"/>
        <v>19.19119999999998</v>
      </c>
      <c r="Y562">
        <f t="shared" si="64"/>
        <v>121.312986</v>
      </c>
      <c r="AY562" s="9"/>
      <c r="AZ562" s="9"/>
      <c r="CC562" s="9"/>
    </row>
    <row r="563" spans="17:81" ht="12.75">
      <c r="Q563">
        <f t="shared" si="65"/>
        <v>-297.5144</v>
      </c>
      <c r="S563">
        <f t="shared" si="66"/>
        <v>316.7933</v>
      </c>
      <c r="V563">
        <f t="shared" si="67"/>
        <v>19.278899999999965</v>
      </c>
      <c r="Y563">
        <f t="shared" si="64"/>
        <v>120.38145399999999</v>
      </c>
      <c r="AY563" s="9"/>
      <c r="AZ563" s="9"/>
      <c r="CC563" s="9"/>
    </row>
    <row r="564" spans="17:81" ht="12.75">
      <c r="Q564">
        <f t="shared" si="65"/>
        <v>-294.97529999999995</v>
      </c>
      <c r="S564">
        <f t="shared" si="66"/>
        <v>314.3761</v>
      </c>
      <c r="V564">
        <f t="shared" si="67"/>
        <v>19.40080000000006</v>
      </c>
      <c r="Y564">
        <f t="shared" si="64"/>
        <v>119.462918</v>
      </c>
      <c r="AY564" s="9"/>
      <c r="AZ564" s="9"/>
      <c r="CC564" s="9"/>
    </row>
    <row r="565" spans="17:81" ht="12.75">
      <c r="Q565">
        <f t="shared" si="65"/>
        <v>-292.43629999999996</v>
      </c>
      <c r="S565">
        <f t="shared" si="66"/>
        <v>311.9761</v>
      </c>
      <c r="V565">
        <f t="shared" si="67"/>
        <v>19.539800000000014</v>
      </c>
      <c r="Y565">
        <f t="shared" si="64"/>
        <v>118.550918</v>
      </c>
      <c r="AY565" s="9"/>
      <c r="AZ565" s="9"/>
      <c r="CC565" s="9"/>
    </row>
    <row r="566" spans="17:81" ht="12.75">
      <c r="Q566">
        <f t="shared" si="65"/>
        <v>-289.8972</v>
      </c>
      <c r="S566">
        <f t="shared" si="66"/>
        <v>309.5247</v>
      </c>
      <c r="V566">
        <f t="shared" si="67"/>
        <v>19.627499999999998</v>
      </c>
      <c r="Y566">
        <f t="shared" si="64"/>
        <v>117.619386</v>
      </c>
      <c r="AY566" s="9"/>
      <c r="AZ566" s="9"/>
      <c r="CC566" s="9"/>
    </row>
    <row r="567" spans="17:81" ht="12.75">
      <c r="Q567">
        <f t="shared" si="65"/>
        <v>-287.3582</v>
      </c>
      <c r="S567">
        <f t="shared" si="66"/>
        <v>307.0732</v>
      </c>
      <c r="V567">
        <f t="shared" si="67"/>
        <v>19.714999999999975</v>
      </c>
      <c r="Y567">
        <f t="shared" si="64"/>
        <v>116.687816</v>
      </c>
      <c r="AY567" s="9"/>
      <c r="AZ567" s="9"/>
      <c r="CC567" s="9"/>
    </row>
    <row r="568" spans="17:81" ht="12.75">
      <c r="Q568">
        <f t="shared" si="65"/>
        <v>-284.8192</v>
      </c>
      <c r="S568">
        <f t="shared" si="66"/>
        <v>304.6047</v>
      </c>
      <c r="V568">
        <f t="shared" si="67"/>
        <v>19.785499999999956</v>
      </c>
      <c r="Y568">
        <f t="shared" si="64"/>
        <v>115.749786</v>
      </c>
      <c r="AY568" s="9"/>
      <c r="AZ568" s="9"/>
      <c r="CC568" s="9"/>
    </row>
    <row r="569" spans="17:81" ht="12.75">
      <c r="Q569">
        <f t="shared" si="65"/>
        <v>-282.28009999999995</v>
      </c>
      <c r="S569">
        <f t="shared" si="66"/>
        <v>302.2047</v>
      </c>
      <c r="V569">
        <f t="shared" si="67"/>
        <v>19.924600000000055</v>
      </c>
      <c r="Y569">
        <f t="shared" si="64"/>
        <v>114.83778600000001</v>
      </c>
      <c r="AY569" s="9"/>
      <c r="AZ569" s="9"/>
      <c r="CC569" s="9"/>
    </row>
    <row r="570" spans="17:81" ht="12.75">
      <c r="Q570">
        <f t="shared" si="65"/>
        <v>-279.741</v>
      </c>
      <c r="S570">
        <f t="shared" si="66"/>
        <v>299.73609999999996</v>
      </c>
      <c r="V570">
        <f t="shared" si="67"/>
        <v>19.99509999999998</v>
      </c>
      <c r="Y570">
        <f t="shared" si="64"/>
        <v>113.899718</v>
      </c>
      <c r="AY570" s="9"/>
      <c r="AZ570" s="9"/>
      <c r="CC570" s="9"/>
    </row>
    <row r="571" spans="17:81" ht="12.75">
      <c r="Q571">
        <f t="shared" si="65"/>
        <v>-277.202</v>
      </c>
      <c r="S571">
        <f t="shared" si="66"/>
        <v>297.2675</v>
      </c>
      <c r="V571">
        <f t="shared" si="67"/>
        <v>20.065499999999986</v>
      </c>
      <c r="Y571">
        <f t="shared" si="64"/>
        <v>112.96164999999999</v>
      </c>
      <c r="AY571" s="9"/>
      <c r="AZ571" s="9"/>
      <c r="CC571" s="9"/>
    </row>
    <row r="572" spans="17:81" ht="12.75">
      <c r="Q572">
        <f t="shared" si="65"/>
        <v>-274.66290000000004</v>
      </c>
      <c r="S572">
        <f t="shared" si="66"/>
        <v>294.7989</v>
      </c>
      <c r="V572">
        <f t="shared" si="67"/>
        <v>20.135999999999967</v>
      </c>
      <c r="Y572">
        <f t="shared" si="64"/>
        <v>112.023582</v>
      </c>
      <c r="AY572" s="9"/>
      <c r="AZ572" s="9"/>
      <c r="CC572" s="9"/>
    </row>
    <row r="573" spans="17:81" ht="12.75">
      <c r="Q573">
        <f t="shared" si="65"/>
        <v>-272.12379999999996</v>
      </c>
      <c r="S573">
        <f t="shared" si="66"/>
        <v>292.34749999999997</v>
      </c>
      <c r="V573">
        <f t="shared" si="67"/>
        <v>20.223700000000008</v>
      </c>
      <c r="Y573">
        <f t="shared" si="64"/>
        <v>111.09204999999999</v>
      </c>
      <c r="AY573" s="9"/>
      <c r="AZ573" s="9"/>
      <c r="CC573" s="9"/>
    </row>
    <row r="574" spans="17:81" ht="12.75">
      <c r="Q574">
        <f t="shared" si="65"/>
        <v>-269.5848</v>
      </c>
      <c r="S574">
        <f t="shared" si="66"/>
        <v>289.8103</v>
      </c>
      <c r="V574">
        <f t="shared" si="67"/>
        <v>20.22550000000001</v>
      </c>
      <c r="Y574">
        <f t="shared" si="64"/>
        <v>110.12791399999999</v>
      </c>
      <c r="AY574" s="9"/>
      <c r="AZ574" s="9"/>
      <c r="CC574" s="9"/>
    </row>
    <row r="575" spans="17:81" ht="12.75">
      <c r="Q575">
        <f t="shared" si="65"/>
        <v>-267.0457</v>
      </c>
      <c r="S575">
        <f t="shared" si="66"/>
        <v>287.3589</v>
      </c>
      <c r="V575">
        <f t="shared" si="67"/>
        <v>20.313199999999995</v>
      </c>
      <c r="Y575">
        <f t="shared" si="64"/>
        <v>109.196382</v>
      </c>
      <c r="AY575" s="9"/>
      <c r="AZ575" s="9"/>
      <c r="CC575" s="9"/>
    </row>
    <row r="576" spans="17:81" ht="12.75">
      <c r="Q576">
        <f t="shared" si="65"/>
        <v>-264.5067</v>
      </c>
      <c r="S576">
        <f t="shared" si="66"/>
        <v>284.8732</v>
      </c>
      <c r="V576">
        <f t="shared" si="67"/>
        <v>20.366499999999974</v>
      </c>
      <c r="Y576">
        <f t="shared" si="64"/>
        <v>108.251816</v>
      </c>
      <c r="AY576" s="9"/>
      <c r="AZ576" s="9"/>
      <c r="CC576" s="9"/>
    </row>
    <row r="577" spans="17:81" ht="12.75">
      <c r="Q577">
        <f t="shared" si="65"/>
        <v>-261.96759999999995</v>
      </c>
      <c r="S577">
        <f t="shared" si="66"/>
        <v>282.35319999999996</v>
      </c>
      <c r="V577">
        <f t="shared" si="67"/>
        <v>20.38560000000001</v>
      </c>
      <c r="Y577">
        <f t="shared" si="64"/>
        <v>107.29421599999999</v>
      </c>
      <c r="AY577" s="9"/>
      <c r="AZ577" s="9"/>
      <c r="CC577" s="9"/>
    </row>
    <row r="578" spans="17:81" ht="12.75">
      <c r="Q578">
        <f t="shared" si="65"/>
        <v>-259.4285</v>
      </c>
      <c r="S578">
        <f t="shared" si="66"/>
        <v>279.8504</v>
      </c>
      <c r="V578">
        <f t="shared" si="67"/>
        <v>20.421899999999994</v>
      </c>
      <c r="Y578">
        <f t="shared" si="64"/>
        <v>106.34315199999999</v>
      </c>
      <c r="AY578" s="9"/>
      <c r="AZ578" s="9"/>
      <c r="CC578" s="9"/>
    </row>
    <row r="579" spans="17:81" ht="12.75">
      <c r="Q579">
        <f t="shared" si="65"/>
        <v>-256.8895</v>
      </c>
      <c r="S579">
        <f t="shared" si="66"/>
        <v>277.34749999999997</v>
      </c>
      <c r="V579">
        <f t="shared" si="67"/>
        <v>20.45799999999997</v>
      </c>
      <c r="Y579">
        <f t="shared" si="64"/>
        <v>105.39204999999998</v>
      </c>
      <c r="AY579" s="9"/>
      <c r="AZ579" s="9"/>
      <c r="CC579" s="9"/>
    </row>
    <row r="580" spans="17:81" ht="12.75">
      <c r="Q580">
        <f t="shared" si="65"/>
        <v>-254.35040000000004</v>
      </c>
      <c r="S580">
        <f t="shared" si="66"/>
        <v>274.8275</v>
      </c>
      <c r="V580">
        <f t="shared" si="67"/>
        <v>20.47709999999995</v>
      </c>
      <c r="Y580">
        <f t="shared" si="64"/>
        <v>104.43445</v>
      </c>
      <c r="AY580" s="9"/>
      <c r="AZ580" s="9"/>
      <c r="CC580" s="9"/>
    </row>
    <row r="581" spans="17:81" ht="12.75">
      <c r="Q581">
        <f t="shared" si="65"/>
        <v>-251.81129999999996</v>
      </c>
      <c r="S581">
        <f t="shared" si="66"/>
        <v>272.2903</v>
      </c>
      <c r="V581">
        <f t="shared" si="67"/>
        <v>20.479000000000042</v>
      </c>
      <c r="Y581">
        <f t="shared" si="64"/>
        <v>103.470314</v>
      </c>
      <c r="AY581" s="9"/>
      <c r="AZ581" s="9"/>
      <c r="CC581" s="9"/>
    </row>
    <row r="582" spans="17:81" ht="12.75">
      <c r="Q582">
        <f t="shared" si="65"/>
        <v>-249.27229999999997</v>
      </c>
      <c r="S582">
        <f t="shared" si="66"/>
        <v>269.7532</v>
      </c>
      <c r="V582">
        <f t="shared" si="67"/>
        <v>20.48090000000002</v>
      </c>
      <c r="Y582">
        <f t="shared" si="64"/>
        <v>102.506216</v>
      </c>
      <c r="AY582" s="9"/>
      <c r="AZ582" s="9"/>
      <c r="CC582" s="9"/>
    </row>
    <row r="583" spans="17:81" ht="12.75">
      <c r="Q583">
        <f t="shared" si="65"/>
        <v>-246.73329999999999</v>
      </c>
      <c r="S583">
        <f t="shared" si="66"/>
        <v>267.23319999999995</v>
      </c>
      <c r="V583">
        <f t="shared" si="67"/>
        <v>20.49989999999997</v>
      </c>
      <c r="Y583">
        <f t="shared" si="64"/>
        <v>101.54861599999998</v>
      </c>
      <c r="AY583" s="9"/>
      <c r="AZ583" s="9"/>
      <c r="CC583" s="9"/>
    </row>
    <row r="584" spans="17:81" ht="12.75">
      <c r="Q584">
        <f t="shared" si="65"/>
        <v>-244.19420000000002</v>
      </c>
      <c r="S584">
        <f t="shared" si="66"/>
        <v>264.66179999999997</v>
      </c>
      <c r="V584">
        <f t="shared" si="67"/>
        <v>20.467599999999948</v>
      </c>
      <c r="Y584">
        <f t="shared" si="64"/>
        <v>100.57148399999998</v>
      </c>
      <c r="AY584" s="9"/>
      <c r="AZ584" s="9"/>
      <c r="CC584" s="9"/>
    </row>
    <row r="585" spans="17:81" ht="12.75">
      <c r="Q585">
        <f t="shared" si="65"/>
        <v>-241.65520000000004</v>
      </c>
      <c r="S585">
        <f t="shared" si="66"/>
        <v>262.09029999999996</v>
      </c>
      <c r="V585">
        <f t="shared" si="67"/>
        <v>20.43509999999992</v>
      </c>
      <c r="Y585">
        <f t="shared" si="64"/>
        <v>99.59431399999998</v>
      </c>
      <c r="AY585" s="9"/>
      <c r="AZ585" s="9"/>
      <c r="CC585" s="9"/>
    </row>
    <row r="586" spans="17:81" ht="12.75">
      <c r="Q586">
        <f t="shared" si="65"/>
        <v>-239.11609999999996</v>
      </c>
      <c r="S586">
        <f t="shared" si="66"/>
        <v>259.5532</v>
      </c>
      <c r="V586">
        <f t="shared" si="67"/>
        <v>20.437100000000044</v>
      </c>
      <c r="Y586">
        <f t="shared" si="64"/>
        <v>98.630216</v>
      </c>
      <c r="AY586" s="9"/>
      <c r="AZ586" s="9"/>
      <c r="CC586" s="9"/>
    </row>
    <row r="587" spans="17:81" ht="12.75">
      <c r="Q587">
        <f t="shared" si="65"/>
        <v>-236.577</v>
      </c>
      <c r="S587">
        <f t="shared" si="66"/>
        <v>257.01599999999996</v>
      </c>
      <c r="V587">
        <f t="shared" si="67"/>
        <v>20.438999999999965</v>
      </c>
      <c r="Y587">
        <f aca="true" t="shared" si="68" ref="Y587:Y650">spring*S587</f>
        <v>97.66608</v>
      </c>
      <c r="AY587" s="9"/>
      <c r="AZ587" s="9"/>
      <c r="CC587" s="9"/>
    </row>
    <row r="588" spans="17:81" ht="12.75">
      <c r="Q588">
        <f aca="true" t="shared" si="69" ref="Q588:Q651">A75+581</f>
        <v>-234.038</v>
      </c>
      <c r="S588">
        <f aca="true" t="shared" si="70" ref="S588:S651">C75-21.23</f>
        <v>254.41030000000003</v>
      </c>
      <c r="V588">
        <f aca="true" t="shared" si="71" ref="V588:V651">Q588+S588</f>
        <v>20.372300000000024</v>
      </c>
      <c r="Y588">
        <f t="shared" si="68"/>
        <v>96.67591400000002</v>
      </c>
      <c r="AY588" s="9"/>
      <c r="AZ588" s="9"/>
      <c r="CC588" s="9"/>
    </row>
    <row r="589" spans="17:81" ht="12.75">
      <c r="Q589">
        <f t="shared" si="69"/>
        <v>-231.49890000000005</v>
      </c>
      <c r="S589">
        <f t="shared" si="70"/>
        <v>251.85600000000002</v>
      </c>
      <c r="V589">
        <f t="shared" si="71"/>
        <v>20.357099999999974</v>
      </c>
      <c r="Y589">
        <f t="shared" si="68"/>
        <v>95.70528000000002</v>
      </c>
      <c r="AY589" s="9"/>
      <c r="AZ589" s="9"/>
      <c r="CC589" s="9"/>
    </row>
    <row r="590" spans="17:81" ht="12.75">
      <c r="Q590">
        <f t="shared" si="69"/>
        <v>-228.95979999999997</v>
      </c>
      <c r="S590">
        <f t="shared" si="70"/>
        <v>249.28459999999998</v>
      </c>
      <c r="V590">
        <f t="shared" si="71"/>
        <v>20.32480000000001</v>
      </c>
      <c r="Y590">
        <f t="shared" si="68"/>
        <v>94.72814799999999</v>
      </c>
      <c r="AY590" s="9"/>
      <c r="AZ590" s="9"/>
      <c r="CC590" s="9"/>
    </row>
    <row r="591" spans="17:81" ht="12.75">
      <c r="Q591">
        <f t="shared" si="69"/>
        <v>-226.42079999999999</v>
      </c>
      <c r="S591">
        <f t="shared" si="70"/>
        <v>246.67890000000003</v>
      </c>
      <c r="V591">
        <f t="shared" si="71"/>
        <v>20.25810000000004</v>
      </c>
      <c r="Y591">
        <f t="shared" si="68"/>
        <v>93.73798200000002</v>
      </c>
      <c r="AY591" s="9"/>
      <c r="AZ591" s="9"/>
      <c r="CC591" s="9"/>
    </row>
    <row r="592" spans="17:81" ht="12.75">
      <c r="Q592">
        <f t="shared" si="69"/>
        <v>-223.88170000000002</v>
      </c>
      <c r="S592">
        <f t="shared" si="70"/>
        <v>244.1417</v>
      </c>
      <c r="V592">
        <f t="shared" si="71"/>
        <v>20.259999999999962</v>
      </c>
      <c r="Y592">
        <f t="shared" si="68"/>
        <v>92.77384599999999</v>
      </c>
      <c r="AY592" s="9"/>
      <c r="AZ592" s="9"/>
      <c r="CC592" s="9"/>
    </row>
    <row r="593" spans="17:81" ht="12.75">
      <c r="Q593">
        <f t="shared" si="69"/>
        <v>-221.34270000000004</v>
      </c>
      <c r="S593">
        <f t="shared" si="70"/>
        <v>241.53600000000003</v>
      </c>
      <c r="V593">
        <f t="shared" si="71"/>
        <v>20.193299999999994</v>
      </c>
      <c r="Y593">
        <f t="shared" si="68"/>
        <v>91.78368000000002</v>
      </c>
      <c r="AY593" s="9"/>
      <c r="AZ593" s="9"/>
      <c r="CC593" s="9"/>
    </row>
    <row r="594" spans="17:81" ht="12.75">
      <c r="Q594">
        <f t="shared" si="69"/>
        <v>-218.80359999999996</v>
      </c>
      <c r="S594">
        <f t="shared" si="70"/>
        <v>238.9474</v>
      </c>
      <c r="V594">
        <f t="shared" si="71"/>
        <v>20.143800000000027</v>
      </c>
      <c r="Y594">
        <f t="shared" si="68"/>
        <v>90.800012</v>
      </c>
      <c r="AY594" s="9"/>
      <c r="AZ594" s="9"/>
      <c r="CC594" s="9"/>
    </row>
    <row r="595" spans="17:81" ht="12.75">
      <c r="Q595">
        <f t="shared" si="69"/>
        <v>-216.2645</v>
      </c>
      <c r="S595">
        <f t="shared" si="70"/>
        <v>236.34170000000003</v>
      </c>
      <c r="V595">
        <f t="shared" si="71"/>
        <v>20.077200000000033</v>
      </c>
      <c r="Y595">
        <f t="shared" si="68"/>
        <v>89.80984600000001</v>
      </c>
      <c r="AY595" s="9"/>
      <c r="AZ595" s="9"/>
      <c r="CC595" s="9"/>
    </row>
    <row r="596" spans="17:81" ht="12.75">
      <c r="Q596">
        <f t="shared" si="69"/>
        <v>-213.7255</v>
      </c>
      <c r="S596">
        <f t="shared" si="70"/>
        <v>233.73600000000002</v>
      </c>
      <c r="V596">
        <f t="shared" si="71"/>
        <v>20.010500000000008</v>
      </c>
      <c r="Y596">
        <f t="shared" si="68"/>
        <v>88.81968</v>
      </c>
      <c r="AY596" s="9"/>
      <c r="AZ596" s="9"/>
      <c r="CC596" s="9"/>
    </row>
    <row r="597" spans="17:81" ht="12.75">
      <c r="Q597">
        <f t="shared" si="69"/>
        <v>-211.18640000000005</v>
      </c>
      <c r="S597">
        <f t="shared" si="70"/>
        <v>231.1646</v>
      </c>
      <c r="V597">
        <f t="shared" si="71"/>
        <v>19.97819999999996</v>
      </c>
      <c r="Y597">
        <f t="shared" si="68"/>
        <v>87.84254800000001</v>
      </c>
      <c r="AY597" s="9"/>
      <c r="AZ597" s="9"/>
      <c r="CC597" s="9"/>
    </row>
    <row r="598" spans="17:81" ht="12.75">
      <c r="Q598">
        <f t="shared" si="69"/>
        <v>-208.64729999999997</v>
      </c>
      <c r="S598">
        <f t="shared" si="70"/>
        <v>228.50740000000002</v>
      </c>
      <c r="V598">
        <f t="shared" si="71"/>
        <v>19.860100000000045</v>
      </c>
      <c r="Y598">
        <f t="shared" si="68"/>
        <v>86.832812</v>
      </c>
      <c r="AY598" s="9"/>
      <c r="AZ598" s="9"/>
      <c r="CC598" s="9"/>
    </row>
    <row r="599" spans="17:81" ht="12.75">
      <c r="Q599">
        <f t="shared" si="69"/>
        <v>-206.10829999999999</v>
      </c>
      <c r="S599">
        <f t="shared" si="70"/>
        <v>225.9017</v>
      </c>
      <c r="V599">
        <f t="shared" si="71"/>
        <v>19.79340000000002</v>
      </c>
      <c r="Y599">
        <f t="shared" si="68"/>
        <v>85.842646</v>
      </c>
      <c r="AY599" s="9"/>
      <c r="AZ599" s="9"/>
      <c r="CC599" s="9"/>
    </row>
    <row r="600" spans="17:81" ht="12.75">
      <c r="Q600">
        <f t="shared" si="69"/>
        <v>-203.56920000000002</v>
      </c>
      <c r="S600">
        <f t="shared" si="70"/>
        <v>223.34740000000002</v>
      </c>
      <c r="V600">
        <f t="shared" si="71"/>
        <v>19.7782</v>
      </c>
      <c r="Y600">
        <f t="shared" si="68"/>
        <v>84.87201200000001</v>
      </c>
      <c r="AY600" s="9"/>
      <c r="AZ600" s="9"/>
      <c r="CC600" s="9"/>
    </row>
    <row r="601" spans="17:81" ht="12.75">
      <c r="Q601">
        <f t="shared" si="69"/>
        <v>-201.03020000000004</v>
      </c>
      <c r="S601">
        <f t="shared" si="70"/>
        <v>220.7246</v>
      </c>
      <c r="V601">
        <f t="shared" si="71"/>
        <v>19.694399999999973</v>
      </c>
      <c r="Y601">
        <f t="shared" si="68"/>
        <v>83.875348</v>
      </c>
      <c r="AY601" s="9"/>
      <c r="AZ601" s="9"/>
      <c r="CC601" s="9"/>
    </row>
    <row r="602" spans="17:81" ht="12.75">
      <c r="Q602">
        <f t="shared" si="69"/>
        <v>-198.49109999999996</v>
      </c>
      <c r="S602">
        <f t="shared" si="70"/>
        <v>218.08460000000002</v>
      </c>
      <c r="V602">
        <f t="shared" si="71"/>
        <v>19.593500000000063</v>
      </c>
      <c r="Y602">
        <f t="shared" si="68"/>
        <v>82.87214800000001</v>
      </c>
      <c r="AY602" s="9"/>
      <c r="AZ602" s="9"/>
      <c r="CC602" s="9"/>
    </row>
    <row r="603" spans="17:81" ht="12.75">
      <c r="Q603">
        <f t="shared" si="69"/>
        <v>-195.952</v>
      </c>
      <c r="S603">
        <f t="shared" si="70"/>
        <v>215.4617</v>
      </c>
      <c r="V603">
        <f t="shared" si="71"/>
        <v>19.50970000000001</v>
      </c>
      <c r="Y603">
        <f t="shared" si="68"/>
        <v>81.87544600000001</v>
      </c>
      <c r="AY603" s="9"/>
      <c r="AZ603" s="9"/>
      <c r="CC603" s="9"/>
    </row>
    <row r="604" spans="17:81" ht="12.75">
      <c r="Q604">
        <f t="shared" si="69"/>
        <v>-193.413</v>
      </c>
      <c r="S604">
        <f t="shared" si="70"/>
        <v>212.83880000000002</v>
      </c>
      <c r="V604">
        <f t="shared" si="71"/>
        <v>19.42580000000001</v>
      </c>
      <c r="Y604">
        <f t="shared" si="68"/>
        <v>80.87874400000001</v>
      </c>
      <c r="AY604" s="9"/>
      <c r="AZ604" s="9"/>
      <c r="CC604" s="9"/>
    </row>
    <row r="605" spans="17:81" ht="12.75">
      <c r="Q605">
        <f t="shared" si="69"/>
        <v>-190.87400000000002</v>
      </c>
      <c r="S605">
        <f t="shared" si="70"/>
        <v>210.1988</v>
      </c>
      <c r="V605">
        <f t="shared" si="71"/>
        <v>19.324799999999982</v>
      </c>
      <c r="Y605">
        <f t="shared" si="68"/>
        <v>79.875544</v>
      </c>
      <c r="AY605" s="9"/>
      <c r="AZ605" s="9"/>
      <c r="CC605" s="9"/>
    </row>
    <row r="606" spans="17:81" ht="12.75">
      <c r="Q606">
        <f t="shared" si="69"/>
        <v>-188.33489999999995</v>
      </c>
      <c r="S606">
        <f t="shared" si="70"/>
        <v>207.54170000000002</v>
      </c>
      <c r="V606">
        <f t="shared" si="71"/>
        <v>19.206800000000072</v>
      </c>
      <c r="Y606">
        <f t="shared" si="68"/>
        <v>78.865846</v>
      </c>
      <c r="AY606" s="9"/>
      <c r="AZ606" s="9"/>
      <c r="CC606" s="9"/>
    </row>
    <row r="607" spans="17:81" ht="12.75">
      <c r="Q607">
        <f t="shared" si="69"/>
        <v>-185.79579999999999</v>
      </c>
      <c r="S607">
        <f t="shared" si="70"/>
        <v>204.9531</v>
      </c>
      <c r="V607">
        <f t="shared" si="71"/>
        <v>19.15730000000002</v>
      </c>
      <c r="Y607">
        <f t="shared" si="68"/>
        <v>77.88217800000001</v>
      </c>
      <c r="AY607" s="9"/>
      <c r="AZ607" s="9"/>
      <c r="CC607" s="9"/>
    </row>
    <row r="608" spans="17:81" ht="12.75">
      <c r="Q608">
        <f t="shared" si="69"/>
        <v>-183.2568</v>
      </c>
      <c r="S608">
        <f t="shared" si="70"/>
        <v>202.29600000000002</v>
      </c>
      <c r="V608">
        <f t="shared" si="71"/>
        <v>19.039200000000022</v>
      </c>
      <c r="Y608">
        <f t="shared" si="68"/>
        <v>76.87248000000001</v>
      </c>
      <c r="AY608" s="9"/>
      <c r="AZ608" s="9"/>
      <c r="CC608" s="9"/>
    </row>
    <row r="609" spans="17:81" ht="12.75">
      <c r="Q609">
        <f t="shared" si="69"/>
        <v>-180.71770000000004</v>
      </c>
      <c r="S609">
        <f t="shared" si="70"/>
        <v>199.6388</v>
      </c>
      <c r="V609">
        <f t="shared" si="71"/>
        <v>18.921099999999967</v>
      </c>
      <c r="Y609">
        <f t="shared" si="68"/>
        <v>75.862744</v>
      </c>
      <c r="AY609" s="9"/>
      <c r="AZ609" s="9"/>
      <c r="CC609" s="9"/>
    </row>
    <row r="610" spans="17:81" ht="12.75">
      <c r="Q610">
        <f t="shared" si="69"/>
        <v>-178.17859999999996</v>
      </c>
      <c r="S610">
        <f t="shared" si="70"/>
        <v>196.99880000000002</v>
      </c>
      <c r="V610">
        <f t="shared" si="71"/>
        <v>18.820200000000057</v>
      </c>
      <c r="Y610">
        <f t="shared" si="68"/>
        <v>74.85954400000001</v>
      </c>
      <c r="AY610" s="9"/>
      <c r="AZ610" s="9"/>
      <c r="CC610" s="9"/>
    </row>
    <row r="611" spans="17:81" ht="12.75">
      <c r="Q611">
        <f t="shared" si="69"/>
        <v>-175.63959999999997</v>
      </c>
      <c r="S611">
        <f t="shared" si="70"/>
        <v>194.3588</v>
      </c>
      <c r="V611">
        <f t="shared" si="71"/>
        <v>18.71920000000003</v>
      </c>
      <c r="Y611">
        <f t="shared" si="68"/>
        <v>73.856344</v>
      </c>
      <c r="AY611" s="9"/>
      <c r="AZ611" s="9"/>
      <c r="CC611" s="9"/>
    </row>
    <row r="612" spans="17:81" ht="12.75">
      <c r="Q612">
        <f t="shared" si="69"/>
        <v>-173.1005</v>
      </c>
      <c r="S612">
        <f t="shared" si="70"/>
        <v>191.70170000000002</v>
      </c>
      <c r="V612">
        <f t="shared" si="71"/>
        <v>18.601200000000006</v>
      </c>
      <c r="Y612">
        <f t="shared" si="68"/>
        <v>72.846646</v>
      </c>
      <c r="AY612" s="9"/>
      <c r="AZ612" s="9"/>
      <c r="CC612" s="9"/>
    </row>
    <row r="613" spans="17:81" ht="12.75">
      <c r="Q613">
        <f t="shared" si="69"/>
        <v>-170.56150000000002</v>
      </c>
      <c r="S613">
        <f t="shared" si="70"/>
        <v>189.0788</v>
      </c>
      <c r="V613">
        <f t="shared" si="71"/>
        <v>18.517299999999977</v>
      </c>
      <c r="Y613">
        <f t="shared" si="68"/>
        <v>71.84994400000001</v>
      </c>
      <c r="AY613" s="9"/>
      <c r="AZ613" s="9"/>
      <c r="CC613" s="9"/>
    </row>
    <row r="614" spans="17:81" ht="12.75">
      <c r="Q614">
        <f t="shared" si="69"/>
        <v>-168.02239999999995</v>
      </c>
      <c r="S614">
        <f t="shared" si="70"/>
        <v>186.42170000000002</v>
      </c>
      <c r="V614">
        <f t="shared" si="71"/>
        <v>18.399300000000068</v>
      </c>
      <c r="Y614">
        <f t="shared" si="68"/>
        <v>70.84024600000001</v>
      </c>
      <c r="AY614" s="9"/>
      <c r="AZ614" s="9"/>
      <c r="CC614" s="9"/>
    </row>
    <row r="615" spans="17:81" ht="12.75">
      <c r="Q615">
        <f t="shared" si="69"/>
        <v>-165.48329999999999</v>
      </c>
      <c r="S615">
        <f t="shared" si="70"/>
        <v>183.7645</v>
      </c>
      <c r="V615">
        <f t="shared" si="71"/>
        <v>18.281200000000013</v>
      </c>
      <c r="Y615">
        <f t="shared" si="68"/>
        <v>69.83051</v>
      </c>
      <c r="AY615" s="9"/>
      <c r="AZ615" s="9"/>
      <c r="CC615" s="9"/>
    </row>
    <row r="616" spans="17:81" ht="12.75">
      <c r="Q616">
        <f t="shared" si="69"/>
        <v>-162.9443</v>
      </c>
      <c r="S616">
        <f t="shared" si="70"/>
        <v>181.0902</v>
      </c>
      <c r="V616">
        <f t="shared" si="71"/>
        <v>18.14590000000001</v>
      </c>
      <c r="Y616">
        <f t="shared" si="68"/>
        <v>68.814276</v>
      </c>
      <c r="AY616" s="9"/>
      <c r="AZ616" s="9"/>
      <c r="CC616" s="9"/>
    </row>
    <row r="617" spans="17:81" ht="12.75">
      <c r="Q617">
        <f t="shared" si="69"/>
        <v>-160.4053</v>
      </c>
      <c r="S617">
        <f t="shared" si="70"/>
        <v>178.4674</v>
      </c>
      <c r="V617">
        <f t="shared" si="71"/>
        <v>18.062099999999987</v>
      </c>
      <c r="Y617">
        <f t="shared" si="68"/>
        <v>67.817612</v>
      </c>
      <c r="AY617" s="9"/>
      <c r="AZ617" s="9"/>
      <c r="CC617" s="9"/>
    </row>
    <row r="618" spans="17:81" ht="12.75">
      <c r="Q618">
        <f t="shared" si="69"/>
        <v>-157.86620000000005</v>
      </c>
      <c r="S618">
        <f t="shared" si="70"/>
        <v>175.7416</v>
      </c>
      <c r="V618">
        <f t="shared" si="71"/>
        <v>17.875399999999956</v>
      </c>
      <c r="Y618">
        <f t="shared" si="68"/>
        <v>66.781808</v>
      </c>
      <c r="AY618" s="9"/>
      <c r="AZ618" s="9"/>
      <c r="CC618" s="9"/>
    </row>
    <row r="619" spans="17:81" ht="12.75">
      <c r="Q619">
        <f t="shared" si="69"/>
        <v>-155.32709999999997</v>
      </c>
      <c r="S619">
        <f t="shared" si="70"/>
        <v>173.08450000000002</v>
      </c>
      <c r="V619">
        <f t="shared" si="71"/>
        <v>17.757400000000047</v>
      </c>
      <c r="Y619">
        <f t="shared" si="68"/>
        <v>65.77211000000001</v>
      </c>
      <c r="AY619" s="9"/>
      <c r="AZ619" s="9"/>
      <c r="CC619" s="9"/>
    </row>
    <row r="620" spans="17:81" ht="12.75">
      <c r="Q620">
        <f t="shared" si="69"/>
        <v>-152.7881</v>
      </c>
      <c r="S620">
        <f t="shared" si="70"/>
        <v>170.4445</v>
      </c>
      <c r="V620">
        <f t="shared" si="71"/>
        <v>17.65640000000002</v>
      </c>
      <c r="Y620">
        <f t="shared" si="68"/>
        <v>64.76891</v>
      </c>
      <c r="AY620" s="9"/>
      <c r="AZ620" s="9"/>
      <c r="CC620" s="9"/>
    </row>
    <row r="621" spans="17:81" ht="12.75">
      <c r="Q621">
        <f t="shared" si="69"/>
        <v>-150.24900000000002</v>
      </c>
      <c r="S621">
        <f t="shared" si="70"/>
        <v>167.75310000000002</v>
      </c>
      <c r="V621">
        <f t="shared" si="71"/>
        <v>17.504099999999994</v>
      </c>
      <c r="Y621">
        <f t="shared" si="68"/>
        <v>63.74617800000001</v>
      </c>
      <c r="AY621" s="9"/>
      <c r="AZ621" s="9"/>
      <c r="CC621" s="9"/>
    </row>
    <row r="622" spans="17:81" ht="12.75">
      <c r="Q622">
        <f t="shared" si="69"/>
        <v>-147.71000000000004</v>
      </c>
      <c r="S622">
        <f t="shared" si="70"/>
        <v>165.0616</v>
      </c>
      <c r="V622">
        <f t="shared" si="71"/>
        <v>17.351599999999962</v>
      </c>
      <c r="Y622">
        <f t="shared" si="68"/>
        <v>62.723408</v>
      </c>
      <c r="AY622" s="9"/>
      <c r="AZ622" s="9"/>
      <c r="CC622" s="9"/>
    </row>
    <row r="623" spans="17:81" ht="12.75">
      <c r="Q623">
        <f t="shared" si="69"/>
        <v>-145.17089999999996</v>
      </c>
      <c r="S623">
        <f t="shared" si="70"/>
        <v>162.3702</v>
      </c>
      <c r="V623">
        <f t="shared" si="71"/>
        <v>17.19930000000005</v>
      </c>
      <c r="Y623">
        <f t="shared" si="68"/>
        <v>61.70067600000001</v>
      </c>
      <c r="AY623" s="9"/>
      <c r="AZ623" s="9"/>
      <c r="CC623" s="9"/>
    </row>
    <row r="624" spans="17:81" ht="12.75">
      <c r="Q624">
        <f t="shared" si="69"/>
        <v>-142.6318</v>
      </c>
      <c r="S624">
        <f t="shared" si="70"/>
        <v>159.69590000000002</v>
      </c>
      <c r="V624">
        <f t="shared" si="71"/>
        <v>17.064100000000025</v>
      </c>
      <c r="Y624">
        <f t="shared" si="68"/>
        <v>60.68444200000001</v>
      </c>
      <c r="AY624" s="9"/>
      <c r="AZ624" s="9"/>
      <c r="CC624" s="9"/>
    </row>
    <row r="625" spans="17:81" ht="12.75">
      <c r="Q625">
        <f t="shared" si="69"/>
        <v>-140.0928</v>
      </c>
      <c r="S625">
        <f t="shared" si="70"/>
        <v>157.0388</v>
      </c>
      <c r="V625">
        <f t="shared" si="71"/>
        <v>16.945999999999998</v>
      </c>
      <c r="Y625">
        <f t="shared" si="68"/>
        <v>59.674744000000004</v>
      </c>
      <c r="AY625" s="9"/>
      <c r="AZ625" s="9"/>
      <c r="CC625" s="9"/>
    </row>
    <row r="626" spans="17:81" ht="12.75">
      <c r="Q626">
        <f t="shared" si="69"/>
        <v>-137.55370000000005</v>
      </c>
      <c r="S626">
        <f t="shared" si="70"/>
        <v>154.34730000000002</v>
      </c>
      <c r="V626">
        <f t="shared" si="71"/>
        <v>16.79359999999997</v>
      </c>
      <c r="Y626">
        <f t="shared" si="68"/>
        <v>58.65197400000001</v>
      </c>
      <c r="AY626" s="9"/>
      <c r="AZ626" s="9"/>
      <c r="CC626" s="9"/>
    </row>
    <row r="627" spans="17:81" ht="12.75">
      <c r="Q627">
        <f t="shared" si="69"/>
        <v>-135.01459999999997</v>
      </c>
      <c r="S627">
        <f t="shared" si="70"/>
        <v>151.7073</v>
      </c>
      <c r="V627">
        <f t="shared" si="71"/>
        <v>16.69270000000003</v>
      </c>
      <c r="Y627">
        <f t="shared" si="68"/>
        <v>57.648774</v>
      </c>
      <c r="AY627" s="9"/>
      <c r="AZ627" s="9"/>
      <c r="CC627" s="9"/>
    </row>
    <row r="628" spans="17:81" ht="12.75">
      <c r="Q628">
        <f t="shared" si="69"/>
        <v>-132.4756</v>
      </c>
      <c r="S628">
        <f t="shared" si="70"/>
        <v>148.99880000000002</v>
      </c>
      <c r="V628">
        <f t="shared" si="71"/>
        <v>16.52320000000003</v>
      </c>
      <c r="Y628">
        <f t="shared" si="68"/>
        <v>56.619544000000005</v>
      </c>
      <c r="AY628" s="9"/>
      <c r="AZ628" s="9"/>
      <c r="CC628" s="9"/>
    </row>
    <row r="629" spans="17:81" ht="12.75">
      <c r="Q629">
        <f t="shared" si="69"/>
        <v>-129.93650000000002</v>
      </c>
      <c r="S629">
        <f t="shared" si="70"/>
        <v>146.3416</v>
      </c>
      <c r="V629">
        <f t="shared" si="71"/>
        <v>16.405099999999976</v>
      </c>
      <c r="Y629">
        <f t="shared" si="68"/>
        <v>55.609808</v>
      </c>
      <c r="AY629" s="9"/>
      <c r="AZ629" s="9"/>
      <c r="CC629" s="9"/>
    </row>
    <row r="630" spans="17:81" ht="12.75">
      <c r="Q630">
        <f t="shared" si="69"/>
        <v>-127.39750000000004</v>
      </c>
      <c r="S630">
        <f t="shared" si="70"/>
        <v>143.6502</v>
      </c>
      <c r="V630">
        <f t="shared" si="71"/>
        <v>16.252699999999976</v>
      </c>
      <c r="Y630">
        <f t="shared" si="68"/>
        <v>54.587076</v>
      </c>
      <c r="AY630" s="9"/>
      <c r="AZ630" s="9"/>
      <c r="CC630" s="9"/>
    </row>
    <row r="631" spans="17:81" ht="12.75">
      <c r="Q631">
        <f t="shared" si="69"/>
        <v>-124.85839999999996</v>
      </c>
      <c r="S631">
        <f t="shared" si="70"/>
        <v>140.92450000000002</v>
      </c>
      <c r="V631">
        <f t="shared" si="71"/>
        <v>16.066100000000063</v>
      </c>
      <c r="Y631">
        <f t="shared" si="68"/>
        <v>53.55131000000001</v>
      </c>
      <c r="AY631" s="9"/>
      <c r="AZ631" s="9"/>
      <c r="CC631" s="9"/>
    </row>
    <row r="632" spans="17:81" ht="12.75">
      <c r="Q632">
        <f t="shared" si="69"/>
        <v>-122.3193</v>
      </c>
      <c r="S632">
        <f t="shared" si="70"/>
        <v>138.2159</v>
      </c>
      <c r="V632">
        <f t="shared" si="71"/>
        <v>15.896600000000007</v>
      </c>
      <c r="Y632">
        <f t="shared" si="68"/>
        <v>52.522042</v>
      </c>
      <c r="AY632" s="9"/>
      <c r="AZ632" s="9"/>
      <c r="CC632" s="9"/>
    </row>
    <row r="633" spans="17:81" ht="12.75">
      <c r="Q633">
        <f t="shared" si="69"/>
        <v>-119.78030000000001</v>
      </c>
      <c r="S633">
        <f t="shared" si="70"/>
        <v>135.57590000000002</v>
      </c>
      <c r="V633">
        <f t="shared" si="71"/>
        <v>15.795600000000007</v>
      </c>
      <c r="Y633">
        <f t="shared" si="68"/>
        <v>51.51884200000001</v>
      </c>
      <c r="AY633" s="9"/>
      <c r="AZ633" s="9"/>
      <c r="CC633" s="9"/>
    </row>
    <row r="634" spans="17:81" ht="12.75">
      <c r="Q634">
        <f t="shared" si="69"/>
        <v>-117.24120000000005</v>
      </c>
      <c r="S634">
        <f t="shared" si="70"/>
        <v>132.8502</v>
      </c>
      <c r="V634">
        <f t="shared" si="71"/>
        <v>15.608999999999952</v>
      </c>
      <c r="Y634">
        <f t="shared" si="68"/>
        <v>50.483076000000004</v>
      </c>
      <c r="AY634" s="9"/>
      <c r="AZ634" s="9"/>
      <c r="CC634" s="9"/>
    </row>
    <row r="635" spans="17:81" ht="12.75">
      <c r="Q635">
        <f t="shared" si="69"/>
        <v>-114.70209999999997</v>
      </c>
      <c r="S635">
        <f t="shared" si="70"/>
        <v>130.1245</v>
      </c>
      <c r="V635">
        <f t="shared" si="71"/>
        <v>15.422400000000039</v>
      </c>
      <c r="Y635">
        <f t="shared" si="68"/>
        <v>49.44731</v>
      </c>
      <c r="AY635" s="9"/>
      <c r="AZ635" s="9"/>
      <c r="CC635" s="9"/>
    </row>
    <row r="636" spans="17:81" ht="12.75">
      <c r="Q636">
        <f t="shared" si="69"/>
        <v>-112.16309999999999</v>
      </c>
      <c r="S636">
        <f t="shared" si="70"/>
        <v>127.433</v>
      </c>
      <c r="V636">
        <f t="shared" si="71"/>
        <v>15.269900000000021</v>
      </c>
      <c r="Y636">
        <f t="shared" si="68"/>
        <v>48.42454</v>
      </c>
      <c r="AY636" s="9"/>
      <c r="AZ636" s="9"/>
      <c r="CC636" s="9"/>
    </row>
    <row r="637" spans="17:81" ht="12.75">
      <c r="Q637">
        <f t="shared" si="69"/>
        <v>-109.62400000000002</v>
      </c>
      <c r="S637">
        <f t="shared" si="70"/>
        <v>124.75869999999999</v>
      </c>
      <c r="V637">
        <f t="shared" si="71"/>
        <v>15.134699999999967</v>
      </c>
      <c r="Y637">
        <f t="shared" si="68"/>
        <v>47.408305999999996</v>
      </c>
      <c r="AY637" s="9"/>
      <c r="AZ637" s="9"/>
      <c r="CC637" s="9"/>
    </row>
    <row r="638" spans="17:81" ht="12.75">
      <c r="Q638">
        <f t="shared" si="69"/>
        <v>-107.08500000000004</v>
      </c>
      <c r="S638">
        <f t="shared" si="70"/>
        <v>122.033</v>
      </c>
      <c r="V638">
        <f t="shared" si="71"/>
        <v>14.947999999999965</v>
      </c>
      <c r="Y638">
        <f t="shared" si="68"/>
        <v>46.37254</v>
      </c>
      <c r="AY638" s="9"/>
      <c r="AZ638" s="9"/>
      <c r="CC638" s="9"/>
    </row>
    <row r="639" spans="17:81" ht="12.75">
      <c r="Q639">
        <f t="shared" si="69"/>
        <v>-104.54589999999996</v>
      </c>
      <c r="S639">
        <f t="shared" si="70"/>
        <v>119.35869999999998</v>
      </c>
      <c r="V639">
        <f t="shared" si="71"/>
        <v>14.812800000000024</v>
      </c>
      <c r="Y639">
        <f t="shared" si="68"/>
        <v>45.356306</v>
      </c>
      <c r="AY639" s="9"/>
      <c r="AZ639" s="9"/>
      <c r="CC639" s="9"/>
    </row>
    <row r="640" spans="17:81" ht="12.75">
      <c r="Q640">
        <f t="shared" si="69"/>
        <v>-102.0068</v>
      </c>
      <c r="S640">
        <f t="shared" si="70"/>
        <v>116.7016</v>
      </c>
      <c r="V640">
        <f t="shared" si="71"/>
        <v>14.6948</v>
      </c>
      <c r="Y640">
        <f t="shared" si="68"/>
        <v>44.346608</v>
      </c>
      <c r="AY640" s="9"/>
      <c r="AZ640" s="9"/>
      <c r="CC640" s="9"/>
    </row>
    <row r="641" spans="17:81" ht="12.75">
      <c r="Q641">
        <f t="shared" si="69"/>
        <v>-99.46780000000001</v>
      </c>
      <c r="S641">
        <f t="shared" si="70"/>
        <v>113.99300000000001</v>
      </c>
      <c r="V641">
        <f t="shared" si="71"/>
        <v>14.525199999999998</v>
      </c>
      <c r="Y641">
        <f t="shared" si="68"/>
        <v>43.31734</v>
      </c>
      <c r="AY641" s="9"/>
      <c r="AZ641" s="9"/>
      <c r="CC641" s="9"/>
    </row>
    <row r="642" spans="17:81" ht="12.75">
      <c r="Q642">
        <f t="shared" si="69"/>
        <v>-96.92880000000002</v>
      </c>
      <c r="S642">
        <f t="shared" si="70"/>
        <v>111.31869999999999</v>
      </c>
      <c r="V642">
        <f t="shared" si="71"/>
        <v>14.389899999999969</v>
      </c>
      <c r="Y642">
        <f t="shared" si="68"/>
        <v>42.301106</v>
      </c>
      <c r="AY642" s="9"/>
      <c r="AZ642" s="9"/>
      <c r="CC642" s="9"/>
    </row>
    <row r="643" spans="17:81" ht="12.75">
      <c r="Q643">
        <f t="shared" si="69"/>
        <v>-94.38969999999995</v>
      </c>
      <c r="S643">
        <f t="shared" si="70"/>
        <v>108.6444</v>
      </c>
      <c r="V643">
        <f t="shared" si="71"/>
        <v>14.254700000000057</v>
      </c>
      <c r="Y643">
        <f t="shared" si="68"/>
        <v>41.284872</v>
      </c>
      <c r="AY643" s="9"/>
      <c r="AZ643" s="9"/>
      <c r="CC643" s="9"/>
    </row>
    <row r="644" spans="17:81" ht="12.75">
      <c r="Q644">
        <f t="shared" si="69"/>
        <v>-91.85059999999999</v>
      </c>
      <c r="S644">
        <f t="shared" si="70"/>
        <v>105.9187</v>
      </c>
      <c r="V644">
        <f t="shared" si="71"/>
        <v>14.068100000000015</v>
      </c>
      <c r="Y644">
        <f t="shared" si="68"/>
        <v>40.249106</v>
      </c>
      <c r="AY644" s="9"/>
      <c r="AZ644" s="9"/>
      <c r="CC644" s="9"/>
    </row>
    <row r="645" spans="17:81" ht="12.75">
      <c r="Q645">
        <f t="shared" si="69"/>
        <v>-89.3116</v>
      </c>
      <c r="S645">
        <f t="shared" si="70"/>
        <v>103.2273</v>
      </c>
      <c r="V645">
        <f t="shared" si="71"/>
        <v>13.915700000000001</v>
      </c>
      <c r="Y645">
        <f t="shared" si="68"/>
        <v>39.226374</v>
      </c>
      <c r="AY645" s="9"/>
      <c r="AZ645" s="9"/>
      <c r="CC645" s="9"/>
    </row>
    <row r="646" spans="17:81" ht="12.75">
      <c r="Q646">
        <f t="shared" si="69"/>
        <v>-86.77250000000004</v>
      </c>
      <c r="S646">
        <f t="shared" si="70"/>
        <v>100.5701</v>
      </c>
      <c r="V646">
        <f t="shared" si="71"/>
        <v>13.79759999999996</v>
      </c>
      <c r="Y646">
        <f t="shared" si="68"/>
        <v>38.216637999999996</v>
      </c>
      <c r="AY646" s="9"/>
      <c r="AZ646" s="9"/>
      <c r="CC646" s="9"/>
    </row>
    <row r="647" spans="17:81" ht="12.75">
      <c r="Q647">
        <f t="shared" si="69"/>
        <v>-84.23350000000005</v>
      </c>
      <c r="S647">
        <f t="shared" si="70"/>
        <v>97.8616</v>
      </c>
      <c r="V647">
        <f t="shared" si="71"/>
        <v>13.628099999999947</v>
      </c>
      <c r="Y647">
        <f t="shared" si="68"/>
        <v>37.187408</v>
      </c>
      <c r="AY647" s="9"/>
      <c r="AZ647" s="9"/>
      <c r="CC647" s="9"/>
    </row>
    <row r="648" spans="17:81" ht="12.75">
      <c r="Q648">
        <f t="shared" si="69"/>
        <v>-81.69439999999997</v>
      </c>
      <c r="S648">
        <f t="shared" si="70"/>
        <v>95.1873</v>
      </c>
      <c r="V648">
        <f t="shared" si="71"/>
        <v>13.49290000000002</v>
      </c>
      <c r="Y648">
        <f t="shared" si="68"/>
        <v>36.171174</v>
      </c>
      <c r="AY648" s="9"/>
      <c r="AZ648" s="9"/>
      <c r="CC648" s="9"/>
    </row>
    <row r="649" spans="17:81" ht="12.75">
      <c r="Q649">
        <f t="shared" si="69"/>
        <v>-79.15530000000001</v>
      </c>
      <c r="S649">
        <f t="shared" si="70"/>
        <v>92.47869999999999</v>
      </c>
      <c r="V649">
        <f t="shared" si="71"/>
        <v>13.323399999999978</v>
      </c>
      <c r="Y649">
        <f t="shared" si="68"/>
        <v>35.141906</v>
      </c>
      <c r="AY649" s="9"/>
      <c r="AZ649" s="9"/>
      <c r="CC649" s="9"/>
    </row>
    <row r="650" spans="17:81" ht="12.75">
      <c r="Q650">
        <f t="shared" si="69"/>
        <v>-76.61630000000002</v>
      </c>
      <c r="S650">
        <f t="shared" si="70"/>
        <v>89.7873</v>
      </c>
      <c r="V650">
        <f t="shared" si="71"/>
        <v>13.170999999999978</v>
      </c>
      <c r="Y650">
        <f t="shared" si="68"/>
        <v>34.119174</v>
      </c>
      <c r="AY650" s="9"/>
      <c r="AZ650" s="9"/>
      <c r="CC650" s="9"/>
    </row>
    <row r="651" spans="17:81" ht="12.75">
      <c r="Q651">
        <f t="shared" si="69"/>
        <v>-74.07730000000004</v>
      </c>
      <c r="S651">
        <f t="shared" si="70"/>
        <v>87.0958</v>
      </c>
      <c r="V651">
        <f t="shared" si="71"/>
        <v>13.01849999999996</v>
      </c>
      <c r="Y651">
        <f aca="true" t="shared" si="72" ref="Y651:Y714">spring*S651</f>
        <v>33.096404</v>
      </c>
      <c r="AY651" s="9"/>
      <c r="AZ651" s="9"/>
      <c r="CC651" s="9"/>
    </row>
    <row r="652" spans="17:81" ht="12.75">
      <c r="Q652">
        <f aca="true" t="shared" si="73" ref="Q652:Q715">A139+581</f>
        <v>-71.53819999999996</v>
      </c>
      <c r="S652">
        <f aca="true" t="shared" si="74" ref="S652:S715">C139-21.23</f>
        <v>84.4216</v>
      </c>
      <c r="V652">
        <f aca="true" t="shared" si="75" ref="V652:V715">Q652+S652</f>
        <v>12.883400000000037</v>
      </c>
      <c r="Y652">
        <f t="shared" si="72"/>
        <v>32.080208</v>
      </c>
      <c r="AY652" s="9"/>
      <c r="AZ652" s="9"/>
      <c r="CC652" s="9"/>
    </row>
    <row r="653" spans="17:81" ht="12.75">
      <c r="Q653">
        <f t="shared" si="73"/>
        <v>-68.9991</v>
      </c>
      <c r="S653">
        <f t="shared" si="74"/>
        <v>81.7644</v>
      </c>
      <c r="V653">
        <f t="shared" si="75"/>
        <v>12.765299999999996</v>
      </c>
      <c r="Y653">
        <f t="shared" si="72"/>
        <v>31.070472</v>
      </c>
      <c r="AY653" s="9"/>
      <c r="AZ653" s="9"/>
      <c r="CC653" s="9"/>
    </row>
    <row r="654" spans="17:81" ht="12.75">
      <c r="Q654">
        <f t="shared" si="73"/>
        <v>-66.46010000000001</v>
      </c>
      <c r="S654">
        <f t="shared" si="74"/>
        <v>79.05579999999999</v>
      </c>
      <c r="V654">
        <f t="shared" si="75"/>
        <v>12.59569999999998</v>
      </c>
      <c r="Y654">
        <f t="shared" si="72"/>
        <v>30.041203999999997</v>
      </c>
      <c r="AY654" s="9"/>
      <c r="AZ654" s="9"/>
      <c r="CC654" s="9"/>
    </row>
    <row r="655" spans="17:81" ht="12.75">
      <c r="Q655">
        <f t="shared" si="73"/>
        <v>-63.92100000000005</v>
      </c>
      <c r="S655">
        <f t="shared" si="74"/>
        <v>76.34725999999999</v>
      </c>
      <c r="V655">
        <f t="shared" si="75"/>
        <v>12.426259999999942</v>
      </c>
      <c r="Y655">
        <f t="shared" si="72"/>
        <v>29.0119588</v>
      </c>
      <c r="AY655" s="9"/>
      <c r="AZ655" s="9"/>
      <c r="CC655" s="9"/>
    </row>
    <row r="656" spans="17:81" ht="12.75">
      <c r="Q656">
        <f t="shared" si="73"/>
        <v>-61.38199999999995</v>
      </c>
      <c r="S656">
        <f t="shared" si="74"/>
        <v>73.67296999999999</v>
      </c>
      <c r="V656">
        <f t="shared" si="75"/>
        <v>12.290970000000044</v>
      </c>
      <c r="Y656">
        <f t="shared" si="72"/>
        <v>27.995728599999996</v>
      </c>
      <c r="AY656" s="9"/>
      <c r="AZ656" s="9"/>
      <c r="CC656" s="9"/>
    </row>
    <row r="657" spans="17:81" ht="12.75">
      <c r="Q657">
        <f t="shared" si="73"/>
        <v>-58.842899999999986</v>
      </c>
      <c r="S657">
        <f t="shared" si="74"/>
        <v>70.98152999999999</v>
      </c>
      <c r="V657">
        <f t="shared" si="75"/>
        <v>12.138630000000006</v>
      </c>
      <c r="Y657">
        <f t="shared" si="72"/>
        <v>26.9729814</v>
      </c>
      <c r="AY657" s="9"/>
      <c r="AZ657" s="9"/>
      <c r="CC657" s="9"/>
    </row>
    <row r="658" spans="17:81" ht="12.75">
      <c r="Q658">
        <f t="shared" si="73"/>
        <v>-56.303800000000024</v>
      </c>
      <c r="S658">
        <f t="shared" si="74"/>
        <v>68.30725</v>
      </c>
      <c r="V658">
        <f t="shared" si="75"/>
        <v>12.003449999999972</v>
      </c>
      <c r="Y658">
        <f t="shared" si="72"/>
        <v>25.956754999999998</v>
      </c>
      <c r="AY658" s="9"/>
      <c r="AZ658" s="9"/>
      <c r="CC658" s="9"/>
    </row>
    <row r="659" spans="17:81" ht="12.75">
      <c r="Q659">
        <f t="shared" si="73"/>
        <v>-53.76480000000004</v>
      </c>
      <c r="S659">
        <f t="shared" si="74"/>
        <v>65.61582</v>
      </c>
      <c r="V659">
        <f t="shared" si="75"/>
        <v>11.851019999999963</v>
      </c>
      <c r="Y659">
        <f t="shared" si="72"/>
        <v>24.9340116</v>
      </c>
      <c r="AY659" s="9"/>
      <c r="AZ659" s="9"/>
      <c r="CC659" s="9"/>
    </row>
    <row r="660" spans="17:81" ht="12.75">
      <c r="Q660">
        <f t="shared" si="73"/>
        <v>-51.22569999999996</v>
      </c>
      <c r="S660">
        <f t="shared" si="74"/>
        <v>62.89009</v>
      </c>
      <c r="V660">
        <f t="shared" si="75"/>
        <v>11.66439000000004</v>
      </c>
      <c r="Y660">
        <f t="shared" si="72"/>
        <v>23.8982342</v>
      </c>
      <c r="AY660" s="9"/>
      <c r="AZ660" s="9"/>
      <c r="CC660" s="9"/>
    </row>
    <row r="661" spans="17:81" ht="12.75">
      <c r="Q661">
        <f t="shared" si="73"/>
        <v>-48.6866</v>
      </c>
      <c r="S661">
        <f t="shared" si="74"/>
        <v>60.23295</v>
      </c>
      <c r="V661">
        <f t="shared" si="75"/>
        <v>11.546350000000004</v>
      </c>
      <c r="Y661">
        <f t="shared" si="72"/>
        <v>22.888521</v>
      </c>
      <c r="AY661" s="9"/>
      <c r="AZ661" s="9"/>
      <c r="CC661" s="9"/>
    </row>
    <row r="662" spans="17:81" ht="12.75">
      <c r="Q662">
        <f t="shared" si="73"/>
        <v>-46.14760000000001</v>
      </c>
      <c r="S662">
        <f t="shared" si="74"/>
        <v>57.55866999999999</v>
      </c>
      <c r="V662">
        <f t="shared" si="75"/>
        <v>11.411069999999981</v>
      </c>
      <c r="Y662">
        <f t="shared" si="72"/>
        <v>21.872294599999996</v>
      </c>
      <c r="AY662" s="9"/>
      <c r="AZ662" s="9"/>
      <c r="CC662" s="9"/>
    </row>
    <row r="663" spans="17:81" ht="12.75">
      <c r="Q663">
        <f t="shared" si="73"/>
        <v>-43.60850000000005</v>
      </c>
      <c r="S663">
        <f t="shared" si="74"/>
        <v>54.86722999999999</v>
      </c>
      <c r="V663">
        <f t="shared" si="75"/>
        <v>11.258729999999943</v>
      </c>
      <c r="Y663">
        <f t="shared" si="72"/>
        <v>20.8495474</v>
      </c>
      <c r="AY663" s="9"/>
      <c r="AZ663" s="9"/>
      <c r="CC663" s="9"/>
    </row>
    <row r="664" spans="17:81" ht="12.75">
      <c r="Q664">
        <f t="shared" si="73"/>
        <v>-41.06949999999995</v>
      </c>
      <c r="S664">
        <f t="shared" si="74"/>
        <v>52.210089999999994</v>
      </c>
      <c r="V664">
        <f t="shared" si="75"/>
        <v>11.140590000000046</v>
      </c>
      <c r="Y664">
        <f t="shared" si="72"/>
        <v>19.8398342</v>
      </c>
      <c r="AY664" s="9"/>
      <c r="AZ664" s="9"/>
      <c r="CC664" s="9"/>
    </row>
    <row r="665" spans="17:81" ht="12.75">
      <c r="Q665">
        <f t="shared" si="73"/>
        <v>-38.530399999999986</v>
      </c>
      <c r="S665">
        <f t="shared" si="74"/>
        <v>49.518649999999994</v>
      </c>
      <c r="V665">
        <f t="shared" si="75"/>
        <v>10.988250000000008</v>
      </c>
      <c r="Y665">
        <f t="shared" si="72"/>
        <v>18.817086999999997</v>
      </c>
      <c r="AY665" s="9"/>
      <c r="AZ665" s="9"/>
      <c r="CC665" s="9"/>
    </row>
    <row r="666" spans="17:81" ht="12.75">
      <c r="Q666">
        <f t="shared" si="73"/>
        <v>-35.991300000000024</v>
      </c>
      <c r="S666">
        <f t="shared" si="74"/>
        <v>46.89578999999999</v>
      </c>
      <c r="V666">
        <f t="shared" si="75"/>
        <v>10.904489999999967</v>
      </c>
      <c r="Y666">
        <f t="shared" si="72"/>
        <v>17.820400199999998</v>
      </c>
      <c r="AY666" s="9"/>
      <c r="AZ666" s="9"/>
      <c r="CC666" s="9"/>
    </row>
    <row r="667" spans="17:81" ht="12.75">
      <c r="Q667">
        <f t="shared" si="73"/>
        <v>-33.45230000000004</v>
      </c>
      <c r="S667">
        <f t="shared" si="74"/>
        <v>44.187219999999996</v>
      </c>
      <c r="V667">
        <f t="shared" si="75"/>
        <v>10.73491999999996</v>
      </c>
      <c r="Y667">
        <f t="shared" si="72"/>
        <v>16.791143599999998</v>
      </c>
      <c r="AY667" s="9"/>
      <c r="AZ667" s="9"/>
      <c r="CC667" s="9"/>
    </row>
    <row r="668" spans="17:81" ht="12.75">
      <c r="Q668">
        <f t="shared" si="73"/>
        <v>-30.91319999999996</v>
      </c>
      <c r="S668">
        <f t="shared" si="74"/>
        <v>41.54720999999999</v>
      </c>
      <c r="V668">
        <f t="shared" si="75"/>
        <v>10.634010000000032</v>
      </c>
      <c r="Y668">
        <f t="shared" si="72"/>
        <v>15.787939799999997</v>
      </c>
      <c r="AY668" s="9"/>
      <c r="AZ668" s="9"/>
      <c r="CC668" s="9"/>
    </row>
    <row r="669" spans="17:81" ht="12.75">
      <c r="Q669">
        <f t="shared" si="73"/>
        <v>-28.3741</v>
      </c>
      <c r="S669">
        <f t="shared" si="74"/>
        <v>38.924350000000004</v>
      </c>
      <c r="V669">
        <f t="shared" si="75"/>
        <v>10.550250000000005</v>
      </c>
      <c r="Y669">
        <f t="shared" si="72"/>
        <v>14.791253000000001</v>
      </c>
      <c r="AY669" s="9"/>
      <c r="AZ669" s="9"/>
      <c r="CC669" s="9"/>
    </row>
    <row r="670" spans="17:81" ht="12.75">
      <c r="Q670">
        <f t="shared" si="73"/>
        <v>-25.83510000000001</v>
      </c>
      <c r="S670">
        <f t="shared" si="74"/>
        <v>36.215779999999995</v>
      </c>
      <c r="V670">
        <f t="shared" si="75"/>
        <v>10.380679999999984</v>
      </c>
      <c r="Y670">
        <f t="shared" si="72"/>
        <v>13.761996399999997</v>
      </c>
      <c r="AY670" s="9"/>
      <c r="AZ670" s="9"/>
      <c r="CC670" s="9"/>
    </row>
    <row r="671" spans="17:81" ht="12.75">
      <c r="Q671">
        <f t="shared" si="73"/>
        <v>-23.29600000000005</v>
      </c>
      <c r="S671">
        <f t="shared" si="74"/>
        <v>33.575779999999995</v>
      </c>
      <c r="V671">
        <f t="shared" si="75"/>
        <v>10.279779999999946</v>
      </c>
      <c r="Y671">
        <f t="shared" si="72"/>
        <v>12.758796399999998</v>
      </c>
      <c r="AY671" s="9"/>
      <c r="AZ671" s="9"/>
      <c r="CC671" s="9"/>
    </row>
    <row r="672" spans="17:81" ht="12.75">
      <c r="Q672">
        <f t="shared" si="73"/>
        <v>-20.756999999999948</v>
      </c>
      <c r="S672">
        <f t="shared" si="74"/>
        <v>30.935779999999998</v>
      </c>
      <c r="V672">
        <f t="shared" si="75"/>
        <v>10.17878000000005</v>
      </c>
      <c r="Y672">
        <f t="shared" si="72"/>
        <v>11.7555964</v>
      </c>
      <c r="AY672" s="9"/>
      <c r="AZ672" s="9"/>
      <c r="CC672" s="9"/>
    </row>
    <row r="673" spans="17:81" ht="12.75">
      <c r="Q673">
        <f t="shared" si="73"/>
        <v>-18.217899999999986</v>
      </c>
      <c r="S673">
        <f t="shared" si="74"/>
        <v>28.26149</v>
      </c>
      <c r="V673">
        <f t="shared" si="75"/>
        <v>10.043590000000012</v>
      </c>
      <c r="Y673">
        <f t="shared" si="72"/>
        <v>10.7393662</v>
      </c>
      <c r="AY673" s="9"/>
      <c r="AZ673" s="9"/>
      <c r="CC673" s="9"/>
    </row>
    <row r="674" spans="17:81" ht="12.75">
      <c r="Q674">
        <f t="shared" si="73"/>
        <v>-15.678800000000024</v>
      </c>
      <c r="S674">
        <f t="shared" si="74"/>
        <v>25.604339999999997</v>
      </c>
      <c r="V674">
        <f t="shared" si="75"/>
        <v>9.925539999999973</v>
      </c>
      <c r="Y674">
        <f t="shared" si="72"/>
        <v>9.729649199999999</v>
      </c>
      <c r="AY674" s="9"/>
      <c r="AZ674" s="9"/>
      <c r="CC674" s="9"/>
    </row>
    <row r="675" spans="17:81" ht="12.75">
      <c r="Q675">
        <f t="shared" si="73"/>
        <v>-13.139800000000037</v>
      </c>
      <c r="S675">
        <f t="shared" si="74"/>
        <v>22.947190000000003</v>
      </c>
      <c r="V675">
        <f t="shared" si="75"/>
        <v>9.807389999999966</v>
      </c>
      <c r="Y675">
        <f t="shared" si="72"/>
        <v>8.7199322</v>
      </c>
      <c r="AY675" s="9"/>
      <c r="AZ675" s="9"/>
      <c r="CC675" s="9"/>
    </row>
    <row r="676" spans="17:81" ht="12.75">
      <c r="Q676">
        <f t="shared" si="73"/>
        <v>-10.60080000000005</v>
      </c>
      <c r="S676">
        <f t="shared" si="74"/>
        <v>20.290049999999997</v>
      </c>
      <c r="V676">
        <f t="shared" si="75"/>
        <v>9.689249999999948</v>
      </c>
      <c r="Y676">
        <f t="shared" si="72"/>
        <v>7.7102189999999995</v>
      </c>
      <c r="AY676" s="9"/>
      <c r="AZ676" s="9"/>
      <c r="CC676" s="9"/>
    </row>
    <row r="677" spans="17:81" ht="12.75">
      <c r="Q677">
        <f t="shared" si="73"/>
        <v>-8.061699999999973</v>
      </c>
      <c r="S677">
        <f t="shared" si="74"/>
        <v>17.68433</v>
      </c>
      <c r="V677">
        <f t="shared" si="75"/>
        <v>9.622630000000026</v>
      </c>
      <c r="Y677">
        <f t="shared" si="72"/>
        <v>6.7200454</v>
      </c>
      <c r="AY677" s="9"/>
      <c r="AZ677" s="9"/>
      <c r="CC677" s="9"/>
    </row>
    <row r="678" spans="17:81" ht="12.75">
      <c r="Q678">
        <f t="shared" si="73"/>
        <v>-5.522600000000011</v>
      </c>
      <c r="S678">
        <f t="shared" si="74"/>
        <v>15.078610000000001</v>
      </c>
      <c r="V678">
        <f t="shared" si="75"/>
        <v>9.55600999999999</v>
      </c>
      <c r="Y678">
        <f t="shared" si="72"/>
        <v>5.729871800000001</v>
      </c>
      <c r="AY678" s="9"/>
      <c r="AZ678" s="9"/>
      <c r="CC678" s="9"/>
    </row>
    <row r="679" spans="17:81" ht="12.75">
      <c r="Q679">
        <f t="shared" si="73"/>
        <v>-2.983600000000024</v>
      </c>
      <c r="S679">
        <f t="shared" si="74"/>
        <v>12.490039999999997</v>
      </c>
      <c r="V679">
        <f t="shared" si="75"/>
        <v>9.506439999999973</v>
      </c>
      <c r="Y679">
        <f t="shared" si="72"/>
        <v>4.746215199999999</v>
      </c>
      <c r="AY679" s="9"/>
      <c r="AZ679" s="9"/>
      <c r="CC679" s="9"/>
    </row>
    <row r="680" spans="17:81" ht="12.75">
      <c r="Q680">
        <f t="shared" si="73"/>
        <v>-0.44449999999994816</v>
      </c>
      <c r="S680">
        <f t="shared" si="74"/>
        <v>9.832889999999999</v>
      </c>
      <c r="V680">
        <f t="shared" si="75"/>
        <v>9.38839000000005</v>
      </c>
      <c r="Y680">
        <f t="shared" si="72"/>
        <v>3.7364981999999998</v>
      </c>
      <c r="AY680" s="9"/>
      <c r="AZ680" s="9"/>
      <c r="CC680" s="9"/>
    </row>
    <row r="681" spans="17:81" ht="12.75">
      <c r="Q681">
        <f t="shared" si="73"/>
        <v>2.094500000000039</v>
      </c>
      <c r="S681">
        <f t="shared" si="74"/>
        <v>7.278600000000001</v>
      </c>
      <c r="V681">
        <f t="shared" si="75"/>
        <v>9.37310000000004</v>
      </c>
      <c r="Y681">
        <f t="shared" si="72"/>
        <v>2.765868</v>
      </c>
      <c r="AY681" s="9"/>
      <c r="AZ681" s="9"/>
      <c r="CC681" s="9"/>
    </row>
    <row r="682" spans="17:81" ht="12.75">
      <c r="Q682">
        <f t="shared" si="73"/>
        <v>4.633600000000001</v>
      </c>
      <c r="S682">
        <f t="shared" si="74"/>
        <v>4.930029999999999</v>
      </c>
      <c r="V682">
        <f t="shared" si="75"/>
        <v>9.56363</v>
      </c>
      <c r="Y682">
        <f t="shared" si="72"/>
        <v>1.8734113999999995</v>
      </c>
      <c r="AY682" s="9"/>
      <c r="AZ682" s="9"/>
      <c r="CC682" s="9"/>
    </row>
    <row r="683" spans="17:81" ht="12.75">
      <c r="Q683">
        <f t="shared" si="73"/>
        <v>7.172699999999963</v>
      </c>
      <c r="S683">
        <f t="shared" si="74"/>
        <v>8.80432</v>
      </c>
      <c r="V683">
        <f t="shared" si="75"/>
        <v>15.977019999999964</v>
      </c>
      <c r="Y683">
        <f t="shared" si="72"/>
        <v>3.3456416000000004</v>
      </c>
      <c r="AY683" s="9"/>
      <c r="AZ683" s="9"/>
      <c r="CC683" s="9"/>
    </row>
    <row r="684" spans="17:81" ht="12.75">
      <c r="Q684">
        <f t="shared" si="73"/>
        <v>9.71169999999995</v>
      </c>
      <c r="S684">
        <f t="shared" si="74"/>
        <v>9.06146</v>
      </c>
      <c r="V684">
        <f t="shared" si="75"/>
        <v>18.77315999999995</v>
      </c>
      <c r="Y684">
        <f t="shared" si="72"/>
        <v>3.4433548000000003</v>
      </c>
      <c r="AY684" s="9"/>
      <c r="AZ684" s="9"/>
      <c r="CC684" s="9"/>
    </row>
    <row r="685" spans="17:81" ht="12.75">
      <c r="Q685">
        <f t="shared" si="73"/>
        <v>12.250700000000052</v>
      </c>
      <c r="S685">
        <f t="shared" si="74"/>
        <v>9.06146</v>
      </c>
      <c r="V685">
        <f t="shared" si="75"/>
        <v>21.312160000000052</v>
      </c>
      <c r="Y685">
        <f t="shared" si="72"/>
        <v>3.4433548000000003</v>
      </c>
      <c r="AY685" s="9"/>
      <c r="AZ685" s="9"/>
      <c r="CC685" s="9"/>
    </row>
    <row r="686" spans="17:81" ht="12.75">
      <c r="Q686">
        <f t="shared" si="73"/>
        <v>14.789800000000014</v>
      </c>
      <c r="S686">
        <f t="shared" si="74"/>
        <v>9.044319999999999</v>
      </c>
      <c r="V686">
        <f t="shared" si="75"/>
        <v>23.834120000000013</v>
      </c>
      <c r="Y686">
        <f t="shared" si="72"/>
        <v>3.4368415999999997</v>
      </c>
      <c r="AY686" s="9"/>
      <c r="AZ686" s="9"/>
      <c r="CC686" s="9"/>
    </row>
    <row r="687" spans="17:81" ht="12.75">
      <c r="Q687">
        <f t="shared" si="73"/>
        <v>17.328899999999976</v>
      </c>
      <c r="S687">
        <f t="shared" si="74"/>
        <v>9.01003</v>
      </c>
      <c r="V687">
        <f t="shared" si="75"/>
        <v>26.338929999999976</v>
      </c>
      <c r="Y687">
        <f t="shared" si="72"/>
        <v>3.4238114000000004</v>
      </c>
      <c r="AY687" s="9"/>
      <c r="AZ687" s="9"/>
      <c r="CC687" s="9"/>
    </row>
    <row r="688" spans="17:81" ht="12.75">
      <c r="Q688">
        <f t="shared" si="73"/>
        <v>19.867899999999963</v>
      </c>
      <c r="S688">
        <f t="shared" si="74"/>
        <v>8.890039999999999</v>
      </c>
      <c r="V688">
        <f t="shared" si="75"/>
        <v>28.757939999999962</v>
      </c>
      <c r="Y688">
        <f t="shared" si="72"/>
        <v>3.3782151999999996</v>
      </c>
      <c r="AY688" s="9"/>
      <c r="AZ688" s="9"/>
      <c r="CC688" s="9"/>
    </row>
    <row r="689" spans="17:81" ht="12.75">
      <c r="Q689">
        <f t="shared" si="73"/>
        <v>22.40700000000004</v>
      </c>
      <c r="S689">
        <f t="shared" si="74"/>
        <v>8.78718</v>
      </c>
      <c r="V689">
        <f t="shared" si="75"/>
        <v>31.19418000000004</v>
      </c>
      <c r="Y689">
        <f t="shared" si="72"/>
        <v>3.3391284</v>
      </c>
      <c r="AY689" s="9"/>
      <c r="AZ689" s="9"/>
      <c r="CC689" s="9"/>
    </row>
    <row r="690" spans="17:81" ht="12.75">
      <c r="Q690">
        <f t="shared" si="73"/>
        <v>24.946000000000026</v>
      </c>
      <c r="S690">
        <f t="shared" si="74"/>
        <v>8.73575</v>
      </c>
      <c r="V690">
        <f t="shared" si="75"/>
        <v>33.68175000000002</v>
      </c>
      <c r="Y690">
        <f t="shared" si="72"/>
        <v>3.319585</v>
      </c>
      <c r="AY690" s="9"/>
      <c r="AZ690" s="9"/>
      <c r="CC690" s="9"/>
    </row>
    <row r="691" spans="17:81" ht="12.75">
      <c r="Q691">
        <f t="shared" si="73"/>
        <v>27.48509999999999</v>
      </c>
      <c r="S691">
        <f t="shared" si="74"/>
        <v>8.667179999999998</v>
      </c>
      <c r="V691">
        <f t="shared" si="75"/>
        <v>36.15227999999999</v>
      </c>
      <c r="Y691">
        <f t="shared" si="72"/>
        <v>3.2935283999999996</v>
      </c>
      <c r="AY691" s="9"/>
      <c r="AZ691" s="9"/>
      <c r="CC691" s="9"/>
    </row>
    <row r="692" spans="17:81" ht="12.75">
      <c r="Q692">
        <f t="shared" si="73"/>
        <v>30.02419999999995</v>
      </c>
      <c r="S692">
        <f t="shared" si="74"/>
        <v>8.564319999999999</v>
      </c>
      <c r="V692">
        <f t="shared" si="75"/>
        <v>38.588519999999946</v>
      </c>
      <c r="Y692">
        <f t="shared" si="72"/>
        <v>3.2544415999999994</v>
      </c>
      <c r="AY692" s="9"/>
      <c r="AZ692" s="9"/>
      <c r="CC692" s="9"/>
    </row>
    <row r="693" spans="17:81" ht="12.75">
      <c r="Q693">
        <f t="shared" si="73"/>
        <v>32.56320000000005</v>
      </c>
      <c r="S693">
        <f t="shared" si="74"/>
        <v>8.461459999999999</v>
      </c>
      <c r="V693">
        <f t="shared" si="75"/>
        <v>41.024660000000054</v>
      </c>
      <c r="Y693">
        <f t="shared" si="72"/>
        <v>3.2153547999999996</v>
      </c>
      <c r="AY693" s="9"/>
      <c r="AZ693" s="9"/>
      <c r="CC693" s="9"/>
    </row>
    <row r="694" spans="17:81" ht="12.75">
      <c r="Q694">
        <f t="shared" si="73"/>
        <v>35.102300000000014</v>
      </c>
      <c r="S694">
        <f t="shared" si="74"/>
        <v>8.42718</v>
      </c>
      <c r="V694">
        <f t="shared" si="75"/>
        <v>43.529480000000014</v>
      </c>
      <c r="Y694">
        <f t="shared" si="72"/>
        <v>3.2023284</v>
      </c>
      <c r="AY694" s="9"/>
      <c r="AZ694" s="9"/>
      <c r="CC694" s="9"/>
    </row>
    <row r="695" spans="17:81" ht="12.75">
      <c r="Q695">
        <f t="shared" si="73"/>
        <v>37.641399999999976</v>
      </c>
      <c r="S695">
        <f t="shared" si="74"/>
        <v>8.341459999999998</v>
      </c>
      <c r="V695">
        <f t="shared" si="75"/>
        <v>45.982859999999974</v>
      </c>
      <c r="Y695">
        <f t="shared" si="72"/>
        <v>3.1697547999999993</v>
      </c>
      <c r="AY695" s="9"/>
      <c r="AZ695" s="9"/>
      <c r="CC695" s="9"/>
    </row>
    <row r="696" spans="17:81" ht="12.75">
      <c r="Q696">
        <f t="shared" si="73"/>
        <v>40.18039999999996</v>
      </c>
      <c r="S696">
        <f t="shared" si="74"/>
        <v>8.20432</v>
      </c>
      <c r="V696">
        <f t="shared" si="75"/>
        <v>48.38471999999996</v>
      </c>
      <c r="Y696">
        <f t="shared" si="72"/>
        <v>3.1176416</v>
      </c>
      <c r="AY696" s="9"/>
      <c r="AZ696" s="9"/>
      <c r="CC696" s="9"/>
    </row>
    <row r="697" spans="17:81" ht="12.75">
      <c r="Q697">
        <f t="shared" si="73"/>
        <v>42.71950000000004</v>
      </c>
      <c r="S697">
        <f t="shared" si="74"/>
        <v>8.11861</v>
      </c>
      <c r="V697">
        <f t="shared" si="75"/>
        <v>50.83811000000004</v>
      </c>
      <c r="Y697">
        <f t="shared" si="72"/>
        <v>3.0850718</v>
      </c>
      <c r="AY697" s="9"/>
      <c r="AZ697" s="9"/>
      <c r="CC697" s="9"/>
    </row>
    <row r="698" spans="17:81" ht="12.75">
      <c r="Q698">
        <f t="shared" si="73"/>
        <v>45.258500000000026</v>
      </c>
      <c r="S698">
        <f t="shared" si="74"/>
        <v>8.01575</v>
      </c>
      <c r="V698">
        <f t="shared" si="75"/>
        <v>53.27425000000002</v>
      </c>
      <c r="Y698">
        <f t="shared" si="72"/>
        <v>3.0459850000000004</v>
      </c>
      <c r="AY698" s="9"/>
      <c r="AZ698" s="9"/>
      <c r="CC698" s="9"/>
    </row>
    <row r="699" spans="17:81" ht="12.75">
      <c r="Q699">
        <f t="shared" si="73"/>
        <v>47.79759999999999</v>
      </c>
      <c r="S699">
        <f t="shared" si="74"/>
        <v>7.930029999999999</v>
      </c>
      <c r="V699">
        <f t="shared" si="75"/>
        <v>55.72762999999999</v>
      </c>
      <c r="Y699">
        <f t="shared" si="72"/>
        <v>3.0134113999999994</v>
      </c>
      <c r="AY699" s="9"/>
      <c r="AZ699" s="9"/>
      <c r="CC699" s="9"/>
    </row>
    <row r="700" spans="17:81" ht="12.75">
      <c r="Q700">
        <f t="shared" si="73"/>
        <v>50.33669999999995</v>
      </c>
      <c r="S700">
        <f t="shared" si="74"/>
        <v>7.84432</v>
      </c>
      <c r="V700">
        <f t="shared" si="75"/>
        <v>58.18101999999995</v>
      </c>
      <c r="Y700">
        <f t="shared" si="72"/>
        <v>2.9808415999999998</v>
      </c>
      <c r="AY700" s="9"/>
      <c r="AZ700" s="9"/>
      <c r="CC700" s="9"/>
    </row>
    <row r="701" spans="17:81" ht="12.75">
      <c r="Q701">
        <f t="shared" si="73"/>
        <v>52.87570000000005</v>
      </c>
      <c r="S701">
        <f t="shared" si="74"/>
        <v>7.69003</v>
      </c>
      <c r="V701">
        <f t="shared" si="75"/>
        <v>60.56573000000005</v>
      </c>
      <c r="Y701">
        <f t="shared" si="72"/>
        <v>2.9222114</v>
      </c>
      <c r="AY701" s="9"/>
      <c r="AZ701" s="9"/>
      <c r="CC701" s="9"/>
    </row>
    <row r="702" spans="17:81" ht="12.75">
      <c r="Q702">
        <f t="shared" si="73"/>
        <v>55.414800000000014</v>
      </c>
      <c r="S702">
        <f t="shared" si="74"/>
        <v>7.58718</v>
      </c>
      <c r="V702">
        <f t="shared" si="75"/>
        <v>63.00198000000002</v>
      </c>
      <c r="Y702">
        <f t="shared" si="72"/>
        <v>2.8831284</v>
      </c>
      <c r="AY702" s="9"/>
      <c r="AZ702" s="9"/>
      <c r="CC702" s="9"/>
    </row>
    <row r="703" spans="17:81" ht="12.75">
      <c r="Q703">
        <f t="shared" si="73"/>
        <v>57.953899999999976</v>
      </c>
      <c r="S703">
        <f t="shared" si="74"/>
        <v>7.501459999999998</v>
      </c>
      <c r="V703">
        <f t="shared" si="75"/>
        <v>65.45535999999997</v>
      </c>
      <c r="Y703">
        <f t="shared" si="72"/>
        <v>2.8505547999999994</v>
      </c>
      <c r="AY703" s="9"/>
      <c r="AZ703" s="9"/>
      <c r="CC703" s="9"/>
    </row>
    <row r="704" spans="17:81" ht="12.75">
      <c r="Q704">
        <f t="shared" si="73"/>
        <v>60.49289999999996</v>
      </c>
      <c r="S704">
        <f t="shared" si="74"/>
        <v>7.347179999999998</v>
      </c>
      <c r="V704">
        <f t="shared" si="75"/>
        <v>67.84007999999996</v>
      </c>
      <c r="Y704">
        <f t="shared" si="72"/>
        <v>2.7919283999999993</v>
      </c>
      <c r="AY704" s="9"/>
      <c r="AZ704" s="9"/>
      <c r="CC704" s="9"/>
    </row>
    <row r="705" spans="17:81" ht="12.75">
      <c r="Q705">
        <f t="shared" si="73"/>
        <v>63.03200000000004</v>
      </c>
      <c r="S705">
        <f t="shared" si="74"/>
        <v>7.26146</v>
      </c>
      <c r="V705">
        <f t="shared" si="75"/>
        <v>70.29346000000004</v>
      </c>
      <c r="Y705">
        <f t="shared" si="72"/>
        <v>2.7593547999999997</v>
      </c>
      <c r="AY705" s="9"/>
      <c r="AZ705" s="9"/>
      <c r="CC705" s="9"/>
    </row>
    <row r="706" spans="17:81" ht="12.75">
      <c r="Q706">
        <f t="shared" si="73"/>
        <v>65.57100000000003</v>
      </c>
      <c r="S706">
        <f t="shared" si="74"/>
        <v>7.175750000000001</v>
      </c>
      <c r="V706">
        <f t="shared" si="75"/>
        <v>72.74675000000002</v>
      </c>
      <c r="Y706">
        <f t="shared" si="72"/>
        <v>2.7267850000000005</v>
      </c>
      <c r="AY706" s="9"/>
      <c r="AZ706" s="9"/>
      <c r="CC706" s="9"/>
    </row>
    <row r="707" spans="17:81" ht="12.75">
      <c r="Q707">
        <f t="shared" si="73"/>
        <v>68.11009999999999</v>
      </c>
      <c r="S707">
        <f t="shared" si="74"/>
        <v>7.038599999999999</v>
      </c>
      <c r="V707">
        <f t="shared" si="75"/>
        <v>75.14869999999999</v>
      </c>
      <c r="Y707">
        <f t="shared" si="72"/>
        <v>2.6746679999999996</v>
      </c>
      <c r="AY707" s="9"/>
      <c r="AZ707" s="9"/>
      <c r="CC707" s="9"/>
    </row>
    <row r="708" spans="17:81" ht="12.75">
      <c r="Q708">
        <f t="shared" si="73"/>
        <v>70.64909999999998</v>
      </c>
      <c r="S708">
        <f t="shared" si="74"/>
        <v>6.970030000000001</v>
      </c>
      <c r="V708">
        <f t="shared" si="75"/>
        <v>77.61912999999998</v>
      </c>
      <c r="Y708">
        <f t="shared" si="72"/>
        <v>2.6486114000000005</v>
      </c>
      <c r="AY708" s="9"/>
      <c r="AZ708" s="9"/>
      <c r="CC708" s="9"/>
    </row>
    <row r="709" spans="17:81" ht="12.75">
      <c r="Q709">
        <f t="shared" si="73"/>
        <v>73.1882</v>
      </c>
      <c r="S709">
        <f t="shared" si="74"/>
        <v>6.7986</v>
      </c>
      <c r="V709">
        <f t="shared" si="75"/>
        <v>79.98679999999999</v>
      </c>
      <c r="Y709">
        <f t="shared" si="72"/>
        <v>2.5834680000000003</v>
      </c>
      <c r="AY709" s="9"/>
      <c r="AZ709" s="9"/>
      <c r="CC709" s="9"/>
    </row>
    <row r="710" spans="17:81" ht="12.75">
      <c r="Q710">
        <f t="shared" si="73"/>
        <v>75.72730000000001</v>
      </c>
      <c r="S710">
        <f t="shared" si="74"/>
        <v>6.6443200000000004</v>
      </c>
      <c r="V710">
        <f t="shared" si="75"/>
        <v>82.37162000000001</v>
      </c>
      <c r="Y710">
        <f t="shared" si="72"/>
        <v>2.5248416000000002</v>
      </c>
      <c r="AY710" s="9"/>
      <c r="AZ710" s="9"/>
      <c r="CC710" s="9"/>
    </row>
    <row r="711" spans="17:81" ht="12.75">
      <c r="Q711">
        <f t="shared" si="73"/>
        <v>78.2663</v>
      </c>
      <c r="S711">
        <f t="shared" si="74"/>
        <v>6.5243199999999995</v>
      </c>
      <c r="V711">
        <f t="shared" si="75"/>
        <v>84.79062</v>
      </c>
      <c r="Y711">
        <f t="shared" si="72"/>
        <v>2.4792416</v>
      </c>
      <c r="AY711" s="9"/>
      <c r="AZ711" s="9"/>
      <c r="CC711" s="9"/>
    </row>
    <row r="712" spans="17:81" ht="12.75">
      <c r="Q712">
        <f t="shared" si="73"/>
        <v>80.80540000000002</v>
      </c>
      <c r="S712">
        <f t="shared" si="74"/>
        <v>6.438600000000001</v>
      </c>
      <c r="V712">
        <f t="shared" si="75"/>
        <v>87.24400000000003</v>
      </c>
      <c r="Y712">
        <f t="shared" si="72"/>
        <v>2.4466680000000003</v>
      </c>
      <c r="AY712" s="9"/>
      <c r="AZ712" s="9"/>
      <c r="CC712" s="9"/>
    </row>
    <row r="713" spans="17:81" ht="12.75">
      <c r="Q713">
        <f t="shared" si="73"/>
        <v>83.34440000000001</v>
      </c>
      <c r="S713">
        <f t="shared" si="74"/>
        <v>6.26718</v>
      </c>
      <c r="V713">
        <f t="shared" si="75"/>
        <v>89.61158</v>
      </c>
      <c r="Y713">
        <f t="shared" si="72"/>
        <v>2.3815284</v>
      </c>
      <c r="AY713" s="9"/>
      <c r="AZ713" s="9"/>
      <c r="CC713" s="9"/>
    </row>
    <row r="714" spans="17:81" ht="12.75">
      <c r="Q714">
        <f t="shared" si="73"/>
        <v>85.88350000000003</v>
      </c>
      <c r="S714">
        <f t="shared" si="74"/>
        <v>6.198599999999999</v>
      </c>
      <c r="V714">
        <f t="shared" si="75"/>
        <v>92.08210000000003</v>
      </c>
      <c r="Y714">
        <f t="shared" si="72"/>
        <v>2.3554679999999997</v>
      </c>
      <c r="AY714" s="9"/>
      <c r="AZ714" s="9"/>
      <c r="CC714" s="9"/>
    </row>
    <row r="715" spans="17:81" ht="12.75">
      <c r="Q715">
        <f t="shared" si="73"/>
        <v>88.42250000000001</v>
      </c>
      <c r="S715">
        <f t="shared" si="74"/>
        <v>6.078599999999998</v>
      </c>
      <c r="V715">
        <f t="shared" si="75"/>
        <v>94.50110000000001</v>
      </c>
      <c r="Y715">
        <f aca="true" t="shared" si="76" ref="Y715:Y778">spring*S715</f>
        <v>2.3098679999999994</v>
      </c>
      <c r="AY715" s="9"/>
      <c r="AZ715" s="9"/>
      <c r="CC715" s="9"/>
    </row>
    <row r="716" spans="17:81" ht="12.75">
      <c r="Q716">
        <f aca="true" t="shared" si="77" ref="Q716:Q779">A203+581</f>
        <v>90.96159999999998</v>
      </c>
      <c r="S716">
        <f aca="true" t="shared" si="78" ref="S716:S779">C203-21.23</f>
        <v>5.975749999999998</v>
      </c>
      <c r="V716">
        <f aca="true" t="shared" si="79" ref="V716:V779">Q716+S716</f>
        <v>96.93734999999998</v>
      </c>
      <c r="Y716">
        <f t="shared" si="76"/>
        <v>2.270784999999999</v>
      </c>
      <c r="AY716" s="9"/>
      <c r="AZ716" s="9"/>
      <c r="CC716" s="9"/>
    </row>
    <row r="717" spans="17:81" ht="12.75">
      <c r="Q717">
        <f t="shared" si="77"/>
        <v>93.5007</v>
      </c>
      <c r="S717">
        <f t="shared" si="78"/>
        <v>5.855740000000001</v>
      </c>
      <c r="V717">
        <f t="shared" si="79"/>
        <v>99.35643999999999</v>
      </c>
      <c r="Y717">
        <f t="shared" si="76"/>
        <v>2.2251812</v>
      </c>
      <c r="AY717" s="9"/>
      <c r="AZ717" s="9"/>
      <c r="CC717" s="9"/>
    </row>
    <row r="718" spans="17:81" ht="12.75">
      <c r="Q718">
        <f t="shared" si="77"/>
        <v>96.03969999999998</v>
      </c>
      <c r="S718">
        <f t="shared" si="78"/>
        <v>5.718599999999999</v>
      </c>
      <c r="V718">
        <f t="shared" si="79"/>
        <v>101.75829999999998</v>
      </c>
      <c r="Y718">
        <f t="shared" si="76"/>
        <v>2.1730679999999993</v>
      </c>
      <c r="AY718" s="9"/>
      <c r="AZ718" s="9"/>
      <c r="CC718" s="9"/>
    </row>
    <row r="719" spans="17:81" ht="12.75">
      <c r="Q719">
        <f t="shared" si="77"/>
        <v>98.5788</v>
      </c>
      <c r="S719">
        <f t="shared" si="78"/>
        <v>5.667169999999999</v>
      </c>
      <c r="V719">
        <f t="shared" si="79"/>
        <v>104.24597</v>
      </c>
      <c r="Y719">
        <f t="shared" si="76"/>
        <v>2.1535245999999995</v>
      </c>
      <c r="AY719" s="9"/>
      <c r="AZ719" s="9"/>
      <c r="CC719" s="9"/>
    </row>
    <row r="720" spans="17:81" ht="12.75">
      <c r="Q720">
        <f t="shared" si="77"/>
        <v>101.11779999999999</v>
      </c>
      <c r="S720">
        <f t="shared" si="78"/>
        <v>5.444320000000001</v>
      </c>
      <c r="V720">
        <f t="shared" si="79"/>
        <v>106.56212</v>
      </c>
      <c r="Y720">
        <f t="shared" si="76"/>
        <v>2.0688416000000003</v>
      </c>
      <c r="AY720" s="9"/>
      <c r="AZ720" s="9"/>
      <c r="CC720" s="9"/>
    </row>
    <row r="721" spans="17:81" ht="12.75">
      <c r="Q721">
        <f t="shared" si="77"/>
        <v>103.65690000000001</v>
      </c>
      <c r="S721">
        <f t="shared" si="78"/>
        <v>5.22146</v>
      </c>
      <c r="V721">
        <f t="shared" si="79"/>
        <v>108.87836000000001</v>
      </c>
      <c r="Y721">
        <f t="shared" si="76"/>
        <v>1.9841548000000002</v>
      </c>
      <c r="AY721" s="9"/>
      <c r="AZ721" s="9"/>
      <c r="CC721" s="9"/>
    </row>
    <row r="722" spans="17:81" ht="12.75">
      <c r="Q722">
        <f t="shared" si="77"/>
        <v>106.19600000000003</v>
      </c>
      <c r="S722">
        <f t="shared" si="78"/>
        <v>5.05003</v>
      </c>
      <c r="V722">
        <f t="shared" si="79"/>
        <v>111.24603000000002</v>
      </c>
      <c r="Y722">
        <f t="shared" si="76"/>
        <v>1.9190113999999998</v>
      </c>
      <c r="AY722" s="9"/>
      <c r="AZ722" s="9"/>
      <c r="CC722" s="9"/>
    </row>
    <row r="723" spans="17:81" ht="12.75">
      <c r="Q723">
        <f t="shared" si="77"/>
        <v>108.73500000000001</v>
      </c>
      <c r="S723">
        <f t="shared" si="78"/>
        <v>5.135749999999998</v>
      </c>
      <c r="V723">
        <f t="shared" si="79"/>
        <v>113.87075000000002</v>
      </c>
      <c r="Y723">
        <f t="shared" si="76"/>
        <v>1.9515849999999992</v>
      </c>
      <c r="AY723" s="9"/>
      <c r="AZ723" s="9"/>
      <c r="CC723" s="9"/>
    </row>
    <row r="724" spans="17:81" ht="12.75">
      <c r="Q724">
        <f t="shared" si="77"/>
        <v>111.27409999999998</v>
      </c>
      <c r="S724">
        <f t="shared" si="78"/>
        <v>5.135749999999998</v>
      </c>
      <c r="V724">
        <f t="shared" si="79"/>
        <v>116.40984999999998</v>
      </c>
      <c r="Y724">
        <f t="shared" si="76"/>
        <v>1.9515849999999992</v>
      </c>
      <c r="AY724" s="9"/>
      <c r="AZ724" s="9"/>
      <c r="CC724" s="9"/>
    </row>
    <row r="725" spans="17:81" ht="12.75">
      <c r="Q725">
        <f t="shared" si="77"/>
        <v>113.81310000000002</v>
      </c>
      <c r="S725">
        <f t="shared" si="78"/>
        <v>5.101459999999999</v>
      </c>
      <c r="V725">
        <f t="shared" si="79"/>
        <v>118.91456000000002</v>
      </c>
      <c r="Y725">
        <f t="shared" si="76"/>
        <v>1.9385548</v>
      </c>
      <c r="AY725" s="9"/>
      <c r="AZ725" s="9"/>
      <c r="CC725" s="9"/>
    </row>
    <row r="726" spans="17:81" ht="12.75">
      <c r="Q726">
        <f t="shared" si="77"/>
        <v>116.35219999999998</v>
      </c>
      <c r="S726">
        <f t="shared" si="78"/>
        <v>4.9986</v>
      </c>
      <c r="V726">
        <f t="shared" si="79"/>
        <v>121.35079999999998</v>
      </c>
      <c r="Y726">
        <f t="shared" si="76"/>
        <v>1.899468</v>
      </c>
      <c r="AY726" s="9"/>
      <c r="AZ726" s="9"/>
      <c r="CC726" s="9"/>
    </row>
    <row r="727" spans="17:81" ht="12.75">
      <c r="Q727">
        <f t="shared" si="77"/>
        <v>118.89120000000003</v>
      </c>
      <c r="S727">
        <f t="shared" si="78"/>
        <v>4.94717</v>
      </c>
      <c r="V727">
        <f t="shared" si="79"/>
        <v>123.83837000000003</v>
      </c>
      <c r="Y727">
        <f t="shared" si="76"/>
        <v>1.8799246</v>
      </c>
      <c r="AY727" s="9"/>
      <c r="AZ727" s="9"/>
      <c r="CC727" s="9"/>
    </row>
    <row r="728" spans="17:81" ht="12.75">
      <c r="Q728">
        <f t="shared" si="77"/>
        <v>121.43029999999999</v>
      </c>
      <c r="S728">
        <f t="shared" si="78"/>
        <v>4.861460000000001</v>
      </c>
      <c r="V728">
        <f t="shared" si="79"/>
        <v>126.29175999999998</v>
      </c>
      <c r="Y728">
        <f t="shared" si="76"/>
        <v>1.8473548000000004</v>
      </c>
      <c r="AY728" s="9"/>
      <c r="AZ728" s="9"/>
      <c r="CC728" s="9"/>
    </row>
    <row r="729" spans="17:81" ht="12.75">
      <c r="Q729">
        <f t="shared" si="77"/>
        <v>123.96940000000001</v>
      </c>
      <c r="S729">
        <f t="shared" si="78"/>
        <v>4.775739999999999</v>
      </c>
      <c r="V729">
        <f t="shared" si="79"/>
        <v>128.74514</v>
      </c>
      <c r="Y729">
        <f t="shared" si="76"/>
        <v>1.8147811999999997</v>
      </c>
      <c r="AY729" s="9"/>
      <c r="AZ729" s="9"/>
      <c r="CC729" s="9"/>
    </row>
    <row r="730" spans="17:81" ht="12.75">
      <c r="Q730">
        <f t="shared" si="77"/>
        <v>126.5084</v>
      </c>
      <c r="S730">
        <f t="shared" si="78"/>
        <v>4.724319999999999</v>
      </c>
      <c r="V730">
        <f t="shared" si="79"/>
        <v>131.23272</v>
      </c>
      <c r="Y730">
        <f t="shared" si="76"/>
        <v>1.7952415999999995</v>
      </c>
      <c r="AY730" s="9"/>
      <c r="AZ730" s="9"/>
      <c r="CC730" s="9"/>
    </row>
    <row r="731" spans="17:81" ht="12.75">
      <c r="Q731">
        <f t="shared" si="77"/>
        <v>129.0475</v>
      </c>
      <c r="S731">
        <f t="shared" si="78"/>
        <v>4.672889999999999</v>
      </c>
      <c r="V731">
        <f t="shared" si="79"/>
        <v>133.72039</v>
      </c>
      <c r="Y731">
        <f t="shared" si="76"/>
        <v>1.7756981999999997</v>
      </c>
      <c r="AY731" s="9"/>
      <c r="AZ731" s="9"/>
      <c r="CC731" s="9"/>
    </row>
    <row r="732" spans="17:81" ht="12.75">
      <c r="Q732">
        <f t="shared" si="77"/>
        <v>131.5865</v>
      </c>
      <c r="S732">
        <f t="shared" si="78"/>
        <v>4.58717</v>
      </c>
      <c r="V732">
        <f t="shared" si="79"/>
        <v>136.17367000000002</v>
      </c>
      <c r="Y732">
        <f t="shared" si="76"/>
        <v>1.7431246000000002</v>
      </c>
      <c r="AY732" s="9"/>
      <c r="AZ732" s="9"/>
      <c r="CC732" s="9"/>
    </row>
    <row r="733" spans="17:81" ht="12.75">
      <c r="Q733">
        <f t="shared" si="77"/>
        <v>134.12560000000002</v>
      </c>
      <c r="S733">
        <f t="shared" si="78"/>
        <v>4.552889999999998</v>
      </c>
      <c r="V733">
        <f t="shared" si="79"/>
        <v>138.67849</v>
      </c>
      <c r="Y733">
        <f t="shared" si="76"/>
        <v>1.7300981999999991</v>
      </c>
      <c r="AY733" s="9"/>
      <c r="AZ733" s="9"/>
      <c r="CC733" s="9"/>
    </row>
    <row r="734" spans="17:81" ht="12.75">
      <c r="Q734">
        <f t="shared" si="77"/>
        <v>136.66469999999998</v>
      </c>
      <c r="S734">
        <f t="shared" si="78"/>
        <v>4.518599999999999</v>
      </c>
      <c r="V734">
        <f t="shared" si="79"/>
        <v>141.18329999999997</v>
      </c>
      <c r="Y734">
        <f t="shared" si="76"/>
        <v>1.7170679999999998</v>
      </c>
      <c r="AY734" s="9"/>
      <c r="AZ734" s="9"/>
      <c r="CC734" s="9"/>
    </row>
    <row r="735" spans="17:81" ht="12.75">
      <c r="Q735">
        <f t="shared" si="77"/>
        <v>139.20370000000003</v>
      </c>
      <c r="S735">
        <f t="shared" si="78"/>
        <v>4.450029999999998</v>
      </c>
      <c r="V735">
        <f t="shared" si="79"/>
        <v>143.65373000000002</v>
      </c>
      <c r="Y735">
        <f t="shared" si="76"/>
        <v>1.6910113999999994</v>
      </c>
      <c r="AY735" s="9"/>
      <c r="AZ735" s="9"/>
      <c r="CC735" s="9"/>
    </row>
    <row r="736" spans="17:81" ht="12.75">
      <c r="Q736">
        <f t="shared" si="77"/>
        <v>141.7428</v>
      </c>
      <c r="S736">
        <f t="shared" si="78"/>
        <v>4.43289</v>
      </c>
      <c r="V736">
        <f t="shared" si="79"/>
        <v>146.17568999999997</v>
      </c>
      <c r="Y736">
        <f t="shared" si="76"/>
        <v>1.6844982000000002</v>
      </c>
      <c r="AY736" s="9"/>
      <c r="AZ736" s="9"/>
      <c r="CC736" s="9"/>
    </row>
    <row r="737" spans="17:81" ht="12.75">
      <c r="Q737">
        <f t="shared" si="77"/>
        <v>144.2819</v>
      </c>
      <c r="S737">
        <f t="shared" si="78"/>
        <v>4.381460000000001</v>
      </c>
      <c r="V737">
        <f t="shared" si="79"/>
        <v>148.66336</v>
      </c>
      <c r="Y737">
        <f t="shared" si="76"/>
        <v>1.6649548000000003</v>
      </c>
      <c r="AY737" s="9"/>
      <c r="AZ737" s="9"/>
      <c r="CC737" s="9"/>
    </row>
    <row r="738" spans="17:81" ht="12.75">
      <c r="Q738">
        <f t="shared" si="77"/>
        <v>146.8209</v>
      </c>
      <c r="S738">
        <f t="shared" si="78"/>
        <v>4.36431</v>
      </c>
      <c r="V738">
        <f t="shared" si="79"/>
        <v>151.18520999999998</v>
      </c>
      <c r="Y738">
        <f t="shared" si="76"/>
        <v>1.6584378</v>
      </c>
      <c r="AY738" s="9"/>
      <c r="AZ738" s="9"/>
      <c r="CC738" s="9"/>
    </row>
    <row r="739" spans="17:81" ht="12.75">
      <c r="Q739">
        <f t="shared" si="77"/>
        <v>149.36</v>
      </c>
      <c r="S739">
        <f t="shared" si="78"/>
        <v>4.330030000000001</v>
      </c>
      <c r="V739">
        <f t="shared" si="79"/>
        <v>153.69003</v>
      </c>
      <c r="Y739">
        <f t="shared" si="76"/>
        <v>1.6454114000000002</v>
      </c>
      <c r="AY739" s="9"/>
      <c r="AZ739" s="9"/>
      <c r="CC739" s="9"/>
    </row>
    <row r="740" spans="17:81" ht="12.75">
      <c r="Q740">
        <f t="shared" si="77"/>
        <v>151.899</v>
      </c>
      <c r="S740">
        <f t="shared" si="78"/>
        <v>4.295739999999999</v>
      </c>
      <c r="V740">
        <f t="shared" si="79"/>
        <v>156.19474</v>
      </c>
      <c r="Y740">
        <f t="shared" si="76"/>
        <v>1.6323811999999995</v>
      </c>
      <c r="AY740" s="9"/>
      <c r="AZ740" s="9"/>
      <c r="CC740" s="9"/>
    </row>
    <row r="741" spans="17:81" ht="12.75">
      <c r="Q741">
        <f t="shared" si="77"/>
        <v>154.43810000000002</v>
      </c>
      <c r="S741">
        <f t="shared" si="78"/>
        <v>4.26146</v>
      </c>
      <c r="V741">
        <f t="shared" si="79"/>
        <v>158.69956000000002</v>
      </c>
      <c r="Y741">
        <f t="shared" si="76"/>
        <v>1.6193547999999998</v>
      </c>
      <c r="AY741" s="9"/>
      <c r="AZ741" s="9"/>
      <c r="CC741" s="9"/>
    </row>
    <row r="742" spans="17:81" ht="12.75">
      <c r="Q742">
        <f t="shared" si="77"/>
        <v>156.9771</v>
      </c>
      <c r="S742">
        <f t="shared" si="78"/>
        <v>4.244319999999998</v>
      </c>
      <c r="V742">
        <f t="shared" si="79"/>
        <v>161.22142</v>
      </c>
      <c r="Y742">
        <f t="shared" si="76"/>
        <v>1.6128415999999994</v>
      </c>
      <c r="AY742" s="9"/>
      <c r="AZ742" s="9"/>
      <c r="CC742" s="9"/>
    </row>
    <row r="743" spans="17:81" ht="12.75">
      <c r="Q743">
        <f t="shared" si="77"/>
        <v>159.51620000000003</v>
      </c>
      <c r="S743">
        <f t="shared" si="78"/>
        <v>4.1928899999999985</v>
      </c>
      <c r="V743">
        <f t="shared" si="79"/>
        <v>163.70909000000003</v>
      </c>
      <c r="Y743">
        <f t="shared" si="76"/>
        <v>1.5932981999999993</v>
      </c>
      <c r="AY743" s="9"/>
      <c r="AZ743" s="9"/>
      <c r="CC743" s="9"/>
    </row>
    <row r="744" spans="17:81" ht="12.75">
      <c r="Q744">
        <f t="shared" si="77"/>
        <v>162.0552</v>
      </c>
      <c r="S744">
        <f t="shared" si="78"/>
        <v>4.21003</v>
      </c>
      <c r="V744">
        <f t="shared" si="79"/>
        <v>166.26523</v>
      </c>
      <c r="Y744">
        <f t="shared" si="76"/>
        <v>1.5998113999999999</v>
      </c>
      <c r="AY744" s="9"/>
      <c r="AZ744" s="9"/>
      <c r="CC744" s="9"/>
    </row>
    <row r="745" spans="17:81" ht="12.75">
      <c r="Q745">
        <f t="shared" si="77"/>
        <v>164.59429999999998</v>
      </c>
      <c r="S745">
        <f t="shared" si="78"/>
        <v>4.175740000000001</v>
      </c>
      <c r="V745">
        <f t="shared" si="79"/>
        <v>168.77003999999997</v>
      </c>
      <c r="Y745">
        <f t="shared" si="76"/>
        <v>1.5867812000000003</v>
      </c>
      <c r="AY745" s="9"/>
      <c r="AZ745" s="9"/>
      <c r="CC745" s="9"/>
    </row>
    <row r="746" spans="17:81" ht="12.75">
      <c r="Q746">
        <f t="shared" si="77"/>
        <v>167.1334</v>
      </c>
      <c r="S746">
        <f t="shared" si="78"/>
        <v>4.1586</v>
      </c>
      <c r="V746">
        <f t="shared" si="79"/>
        <v>171.292</v>
      </c>
      <c r="Y746">
        <f t="shared" si="76"/>
        <v>1.580268</v>
      </c>
      <c r="AY746" s="9"/>
      <c r="AZ746" s="9"/>
      <c r="CC746" s="9"/>
    </row>
    <row r="747" spans="17:81" ht="12.75">
      <c r="Q747">
        <f t="shared" si="77"/>
        <v>169.67239999999998</v>
      </c>
      <c r="S747">
        <f t="shared" si="78"/>
        <v>4.141459999999999</v>
      </c>
      <c r="V747">
        <f t="shared" si="79"/>
        <v>173.81385999999998</v>
      </c>
      <c r="Y747">
        <f t="shared" si="76"/>
        <v>1.5737547999999995</v>
      </c>
      <c r="AY747" s="9"/>
      <c r="AZ747" s="9"/>
      <c r="CC747" s="9"/>
    </row>
    <row r="748" spans="17:52" ht="12.75">
      <c r="Q748">
        <f t="shared" si="77"/>
        <v>172.2115</v>
      </c>
      <c r="S748">
        <f t="shared" si="78"/>
        <v>4.10717</v>
      </c>
      <c r="V748">
        <f t="shared" si="79"/>
        <v>176.31867</v>
      </c>
      <c r="Y748">
        <f t="shared" si="76"/>
        <v>1.5607246</v>
      </c>
      <c r="AY748" s="9"/>
      <c r="AZ748" s="9"/>
    </row>
    <row r="749" spans="17:52" ht="12.75">
      <c r="Q749">
        <f t="shared" si="77"/>
        <v>174.7505</v>
      </c>
      <c r="S749">
        <f t="shared" si="78"/>
        <v>4.124310000000001</v>
      </c>
      <c r="V749">
        <f t="shared" si="79"/>
        <v>178.87481</v>
      </c>
      <c r="Y749">
        <f t="shared" si="76"/>
        <v>1.5672378000000005</v>
      </c>
      <c r="AY749" s="9"/>
      <c r="AZ749" s="9"/>
    </row>
    <row r="750" spans="17:52" ht="12.75">
      <c r="Q750">
        <f t="shared" si="77"/>
        <v>177.2896</v>
      </c>
      <c r="S750">
        <f t="shared" si="78"/>
        <v>4.124310000000001</v>
      </c>
      <c r="V750">
        <f t="shared" si="79"/>
        <v>181.41391000000002</v>
      </c>
      <c r="Y750">
        <f t="shared" si="76"/>
        <v>1.5672378000000005</v>
      </c>
      <c r="AY750" s="9"/>
      <c r="AZ750" s="9"/>
    </row>
    <row r="751" spans="17:52" ht="12.75">
      <c r="Q751">
        <f t="shared" si="77"/>
        <v>179.82870000000003</v>
      </c>
      <c r="S751">
        <f t="shared" si="78"/>
        <v>4.10717</v>
      </c>
      <c r="V751">
        <f t="shared" si="79"/>
        <v>183.93587000000002</v>
      </c>
      <c r="Y751">
        <f t="shared" si="76"/>
        <v>1.5607246</v>
      </c>
      <c r="AY751" s="9"/>
      <c r="AZ751" s="9"/>
    </row>
    <row r="752" spans="17:52" ht="12.75">
      <c r="Q752">
        <f t="shared" si="77"/>
        <v>182.3677</v>
      </c>
      <c r="S752">
        <f t="shared" si="78"/>
        <v>4.141459999999999</v>
      </c>
      <c r="V752">
        <f t="shared" si="79"/>
        <v>186.50916</v>
      </c>
      <c r="Y752">
        <f t="shared" si="76"/>
        <v>1.5737547999999995</v>
      </c>
      <c r="AY752" s="9"/>
      <c r="AZ752" s="9"/>
    </row>
    <row r="753" spans="17:52" ht="12.75">
      <c r="Q753">
        <f t="shared" si="77"/>
        <v>184.90679999999998</v>
      </c>
      <c r="S753">
        <f t="shared" si="78"/>
        <v>4.141459999999999</v>
      </c>
      <c r="V753">
        <f t="shared" si="79"/>
        <v>189.04825999999997</v>
      </c>
      <c r="Y753">
        <f t="shared" si="76"/>
        <v>1.5737547999999995</v>
      </c>
      <c r="AY753" s="9"/>
      <c r="AZ753" s="9"/>
    </row>
    <row r="754" spans="17:52" ht="12.75">
      <c r="Q754">
        <f t="shared" si="77"/>
        <v>187.4459</v>
      </c>
      <c r="S754">
        <f t="shared" si="78"/>
        <v>4.124310000000001</v>
      </c>
      <c r="V754">
        <f t="shared" si="79"/>
        <v>191.57021</v>
      </c>
      <c r="Y754">
        <f t="shared" si="76"/>
        <v>1.5672378000000005</v>
      </c>
      <c r="AY754" s="9"/>
      <c r="AZ754" s="9"/>
    </row>
    <row r="755" spans="17:52" ht="12.75">
      <c r="Q755">
        <f t="shared" si="77"/>
        <v>189.98489999999998</v>
      </c>
      <c r="S755">
        <f t="shared" si="78"/>
        <v>4.10717</v>
      </c>
      <c r="V755">
        <f t="shared" si="79"/>
        <v>194.09206999999998</v>
      </c>
      <c r="Y755">
        <f t="shared" si="76"/>
        <v>1.5607246</v>
      </c>
      <c r="AY755" s="9"/>
      <c r="AZ755" s="9"/>
    </row>
    <row r="756" spans="17:52" ht="12.75">
      <c r="Q756">
        <f t="shared" si="77"/>
        <v>192.524</v>
      </c>
      <c r="S756">
        <f t="shared" si="78"/>
        <v>4.124310000000001</v>
      </c>
      <c r="V756">
        <f t="shared" si="79"/>
        <v>196.64831</v>
      </c>
      <c r="Y756">
        <f t="shared" si="76"/>
        <v>1.5672378000000005</v>
      </c>
      <c r="AY756" s="9"/>
      <c r="AZ756" s="9"/>
    </row>
    <row r="757" spans="17:52" ht="12.75">
      <c r="Q757">
        <f t="shared" si="77"/>
        <v>195.063</v>
      </c>
      <c r="S757">
        <f t="shared" si="78"/>
        <v>4.10717</v>
      </c>
      <c r="V757">
        <f t="shared" si="79"/>
        <v>199.17016999999998</v>
      </c>
      <c r="Y757">
        <f t="shared" si="76"/>
        <v>1.5607246</v>
      </c>
      <c r="AY757" s="9"/>
      <c r="AZ757" s="9"/>
    </row>
    <row r="758" spans="17:52" ht="12.75">
      <c r="Q758">
        <f t="shared" si="77"/>
        <v>197.6021</v>
      </c>
      <c r="S758">
        <f t="shared" si="78"/>
        <v>4.141459999999999</v>
      </c>
      <c r="V758">
        <f t="shared" si="79"/>
        <v>201.74356</v>
      </c>
      <c r="Y758">
        <f t="shared" si="76"/>
        <v>1.5737547999999995</v>
      </c>
      <c r="AY758" s="9"/>
      <c r="AZ758" s="9"/>
    </row>
    <row r="759" spans="17:52" ht="12.75">
      <c r="Q759">
        <f t="shared" si="77"/>
        <v>200.14120000000003</v>
      </c>
      <c r="S759">
        <f t="shared" si="78"/>
        <v>4.1586</v>
      </c>
      <c r="V759">
        <f t="shared" si="79"/>
        <v>204.29980000000003</v>
      </c>
      <c r="Y759">
        <f t="shared" si="76"/>
        <v>1.580268</v>
      </c>
      <c r="AY759" s="9"/>
      <c r="AZ759" s="9"/>
    </row>
    <row r="760" spans="17:52" ht="12.75">
      <c r="Q760">
        <f t="shared" si="77"/>
        <v>202.6802</v>
      </c>
      <c r="S760">
        <f t="shared" si="78"/>
        <v>4.1586</v>
      </c>
      <c r="V760">
        <f t="shared" si="79"/>
        <v>206.83880000000002</v>
      </c>
      <c r="Y760">
        <f t="shared" si="76"/>
        <v>1.580268</v>
      </c>
      <c r="AY760" s="9"/>
      <c r="AZ760" s="9"/>
    </row>
    <row r="761" spans="17:52" ht="12.75">
      <c r="Q761">
        <f t="shared" si="77"/>
        <v>205.2192</v>
      </c>
      <c r="S761">
        <f t="shared" si="78"/>
        <v>4.1928899999999985</v>
      </c>
      <c r="V761">
        <f t="shared" si="79"/>
        <v>209.41209</v>
      </c>
      <c r="Y761">
        <f t="shared" si="76"/>
        <v>1.5932981999999993</v>
      </c>
      <c r="AY761" s="9"/>
      <c r="AZ761" s="9"/>
    </row>
    <row r="762" spans="17:52" ht="12.75">
      <c r="Q762">
        <f t="shared" si="77"/>
        <v>207.75830000000002</v>
      </c>
      <c r="S762">
        <f t="shared" si="78"/>
        <v>4.175740000000001</v>
      </c>
      <c r="V762">
        <f t="shared" si="79"/>
        <v>211.93404</v>
      </c>
      <c r="Y762">
        <f t="shared" si="76"/>
        <v>1.5867812000000003</v>
      </c>
      <c r="AY762" s="9"/>
      <c r="AZ762" s="9"/>
    </row>
    <row r="763" spans="17:52" ht="12.75">
      <c r="Q763">
        <f t="shared" si="77"/>
        <v>210.29739999999998</v>
      </c>
      <c r="S763">
        <f t="shared" si="78"/>
        <v>4.1928899999999985</v>
      </c>
      <c r="V763">
        <f t="shared" si="79"/>
        <v>214.49029</v>
      </c>
      <c r="Y763">
        <f t="shared" si="76"/>
        <v>1.5932981999999993</v>
      </c>
      <c r="AY763" s="9"/>
      <c r="AZ763" s="9"/>
    </row>
    <row r="764" spans="17:52" ht="12.75">
      <c r="Q764">
        <f t="shared" si="77"/>
        <v>212.83640000000003</v>
      </c>
      <c r="S764">
        <f t="shared" si="78"/>
        <v>4.21003</v>
      </c>
      <c r="V764">
        <f t="shared" si="79"/>
        <v>217.04643000000002</v>
      </c>
      <c r="Y764">
        <f t="shared" si="76"/>
        <v>1.5998113999999999</v>
      </c>
      <c r="AY764" s="9"/>
      <c r="AZ764" s="9"/>
    </row>
    <row r="765" spans="17:52" ht="12.75">
      <c r="Q765">
        <f t="shared" si="77"/>
        <v>215.3755</v>
      </c>
      <c r="S765">
        <f t="shared" si="78"/>
        <v>4.227170000000001</v>
      </c>
      <c r="V765">
        <f t="shared" si="79"/>
        <v>219.60267</v>
      </c>
      <c r="Y765">
        <f t="shared" si="76"/>
        <v>1.6063246000000004</v>
      </c>
      <c r="AY765" s="9"/>
      <c r="AZ765" s="9"/>
    </row>
    <row r="766" spans="17:52" ht="12.75">
      <c r="Q766">
        <f t="shared" si="77"/>
        <v>217.9146</v>
      </c>
      <c r="S766">
        <f t="shared" si="78"/>
        <v>4.227170000000001</v>
      </c>
      <c r="V766">
        <f t="shared" si="79"/>
        <v>222.14177</v>
      </c>
      <c r="Y766">
        <f t="shared" si="76"/>
        <v>1.6063246000000004</v>
      </c>
      <c r="AY766" s="9"/>
      <c r="AZ766" s="9"/>
    </row>
    <row r="767" spans="17:52" ht="12.75">
      <c r="Q767">
        <f t="shared" si="77"/>
        <v>220.4536</v>
      </c>
      <c r="S767">
        <f t="shared" si="78"/>
        <v>4.244319999999998</v>
      </c>
      <c r="V767">
        <f t="shared" si="79"/>
        <v>224.69791999999998</v>
      </c>
      <c r="Y767">
        <f t="shared" si="76"/>
        <v>1.6128415999999994</v>
      </c>
      <c r="AY767" s="9"/>
      <c r="AZ767" s="9"/>
    </row>
    <row r="768" spans="17:52" ht="12.75">
      <c r="Q768">
        <f t="shared" si="77"/>
        <v>222.9927</v>
      </c>
      <c r="S768">
        <f t="shared" si="78"/>
        <v>4.227170000000001</v>
      </c>
      <c r="V768">
        <f t="shared" si="79"/>
        <v>227.21987000000001</v>
      </c>
      <c r="Y768">
        <f t="shared" si="76"/>
        <v>1.6063246000000004</v>
      </c>
      <c r="AY768" s="9"/>
      <c r="AZ768" s="9"/>
    </row>
    <row r="769" spans="17:52" ht="12.75">
      <c r="Q769">
        <f t="shared" si="77"/>
        <v>225.5317</v>
      </c>
      <c r="S769">
        <f t="shared" si="78"/>
        <v>4.227170000000001</v>
      </c>
      <c r="V769">
        <f t="shared" si="79"/>
        <v>229.75887</v>
      </c>
      <c r="Y769">
        <f t="shared" si="76"/>
        <v>1.6063246000000004</v>
      </c>
      <c r="AY769" s="9"/>
      <c r="AZ769" s="9"/>
    </row>
    <row r="770" spans="17:52" ht="12.75">
      <c r="Q770">
        <f t="shared" si="77"/>
        <v>228.07080000000002</v>
      </c>
      <c r="S770">
        <f t="shared" si="78"/>
        <v>4.227170000000001</v>
      </c>
      <c r="V770">
        <f t="shared" si="79"/>
        <v>232.29797000000002</v>
      </c>
      <c r="Y770">
        <f t="shared" si="76"/>
        <v>1.6063246000000004</v>
      </c>
      <c r="AY770" s="9"/>
      <c r="AZ770" s="9"/>
    </row>
    <row r="771" spans="17:52" ht="12.75">
      <c r="Q771">
        <f t="shared" si="77"/>
        <v>230.60989999999998</v>
      </c>
      <c r="S771">
        <f t="shared" si="78"/>
        <v>4.244319999999998</v>
      </c>
      <c r="V771">
        <f t="shared" si="79"/>
        <v>234.85421999999997</v>
      </c>
      <c r="Y771">
        <f t="shared" si="76"/>
        <v>1.6128415999999994</v>
      </c>
      <c r="AY771" s="9"/>
      <c r="AZ771" s="9"/>
    </row>
    <row r="772" spans="17:52" ht="12.75">
      <c r="Q772">
        <f t="shared" si="77"/>
        <v>233.14890000000003</v>
      </c>
      <c r="S772">
        <f t="shared" si="78"/>
        <v>4.227170000000001</v>
      </c>
      <c r="V772">
        <f t="shared" si="79"/>
        <v>237.37607000000003</v>
      </c>
      <c r="Y772">
        <f t="shared" si="76"/>
        <v>1.6063246000000004</v>
      </c>
      <c r="AY772" s="9"/>
      <c r="AZ772" s="9"/>
    </row>
    <row r="773" spans="17:52" ht="12.75">
      <c r="Q773">
        <f t="shared" si="77"/>
        <v>235.688</v>
      </c>
      <c r="S773">
        <f t="shared" si="78"/>
        <v>4.227170000000001</v>
      </c>
      <c r="V773">
        <f t="shared" si="79"/>
        <v>239.91517</v>
      </c>
      <c r="Y773">
        <f t="shared" si="76"/>
        <v>1.6063246000000004</v>
      </c>
      <c r="AY773" s="9"/>
      <c r="AZ773" s="9"/>
    </row>
    <row r="774" spans="17:52" ht="12.75">
      <c r="Q774">
        <f t="shared" si="77"/>
        <v>238.2271</v>
      </c>
      <c r="S774">
        <f t="shared" si="78"/>
        <v>4.244319999999998</v>
      </c>
      <c r="V774">
        <f t="shared" si="79"/>
        <v>242.47142</v>
      </c>
      <c r="Y774">
        <f t="shared" si="76"/>
        <v>1.6128415999999994</v>
      </c>
      <c r="AY774" s="9"/>
      <c r="AZ774" s="9"/>
    </row>
    <row r="775" spans="17:52" ht="12.75">
      <c r="Q775">
        <f t="shared" si="77"/>
        <v>240.7661</v>
      </c>
      <c r="S775">
        <f t="shared" si="78"/>
        <v>4.227170000000001</v>
      </c>
      <c r="V775">
        <f t="shared" si="79"/>
        <v>244.99327</v>
      </c>
      <c r="Y775">
        <f t="shared" si="76"/>
        <v>1.6063246000000004</v>
      </c>
      <c r="AY775" s="9"/>
      <c r="AZ775" s="9"/>
    </row>
    <row r="776" spans="17:52" ht="12.75">
      <c r="Q776">
        <f t="shared" si="77"/>
        <v>243.3052</v>
      </c>
      <c r="S776">
        <f t="shared" si="78"/>
        <v>4.227170000000001</v>
      </c>
      <c r="V776">
        <f t="shared" si="79"/>
        <v>247.53237000000001</v>
      </c>
      <c r="Y776">
        <f t="shared" si="76"/>
        <v>1.6063246000000004</v>
      </c>
      <c r="AY776" s="9"/>
      <c r="AZ776" s="9"/>
    </row>
    <row r="777" spans="17:52" ht="12.75">
      <c r="Q777">
        <f t="shared" si="77"/>
        <v>245.8442</v>
      </c>
      <c r="S777">
        <f t="shared" si="78"/>
        <v>4.175740000000001</v>
      </c>
      <c r="V777">
        <f t="shared" si="79"/>
        <v>250.01994</v>
      </c>
      <c r="Y777">
        <f t="shared" si="76"/>
        <v>1.5867812000000003</v>
      </c>
      <c r="AY777" s="9"/>
      <c r="AZ777" s="9"/>
    </row>
    <row r="778" spans="17:52" ht="12.75">
      <c r="Q778">
        <f t="shared" si="77"/>
        <v>248.3832</v>
      </c>
      <c r="S778">
        <f t="shared" si="78"/>
        <v>4.1586</v>
      </c>
      <c r="V778">
        <f t="shared" si="79"/>
        <v>252.5418</v>
      </c>
      <c r="Y778">
        <f t="shared" si="76"/>
        <v>1.580268</v>
      </c>
      <c r="AY778" s="9"/>
      <c r="AZ778" s="9"/>
    </row>
    <row r="779" spans="17:52" ht="12.75">
      <c r="Q779">
        <f t="shared" si="77"/>
        <v>250.9223</v>
      </c>
      <c r="S779">
        <f t="shared" si="78"/>
        <v>4.1928899999999985</v>
      </c>
      <c r="V779">
        <f t="shared" si="79"/>
        <v>255.11519</v>
      </c>
      <c r="Y779">
        <f aca="true" t="shared" si="80" ref="Y779:Y842">spring*S779</f>
        <v>1.5932981999999993</v>
      </c>
      <c r="AY779" s="9"/>
      <c r="AZ779" s="9"/>
    </row>
    <row r="780" spans="17:52" ht="12.75">
      <c r="Q780">
        <f aca="true" t="shared" si="81" ref="Q780:Q843">A267+581</f>
        <v>253.46140000000003</v>
      </c>
      <c r="S780">
        <f aca="true" t="shared" si="82" ref="S780:S843">C267-21.23</f>
        <v>4.1586</v>
      </c>
      <c r="V780">
        <f aca="true" t="shared" si="83" ref="V780:V843">Q780+S780</f>
        <v>257.62</v>
      </c>
      <c r="Y780">
        <f t="shared" si="80"/>
        <v>1.580268</v>
      </c>
      <c r="AY780" s="9"/>
      <c r="AZ780" s="9"/>
    </row>
    <row r="781" spans="17:52" ht="12.75">
      <c r="Q781">
        <f t="shared" si="81"/>
        <v>256.0004</v>
      </c>
      <c r="S781">
        <f t="shared" si="82"/>
        <v>4.141459999999999</v>
      </c>
      <c r="V781">
        <f t="shared" si="83"/>
        <v>260.14186</v>
      </c>
      <c r="Y781">
        <f t="shared" si="80"/>
        <v>1.5737547999999995</v>
      </c>
      <c r="AY781" s="9"/>
      <c r="AZ781" s="9"/>
    </row>
    <row r="782" spans="17:52" ht="12.75">
      <c r="Q782">
        <f t="shared" si="81"/>
        <v>258.5395</v>
      </c>
      <c r="S782">
        <f t="shared" si="82"/>
        <v>4.124310000000001</v>
      </c>
      <c r="V782">
        <f t="shared" si="83"/>
        <v>262.66380999999996</v>
      </c>
      <c r="Y782">
        <f t="shared" si="80"/>
        <v>1.5672378000000005</v>
      </c>
      <c r="AY782" s="9"/>
      <c r="AZ782" s="9"/>
    </row>
    <row r="783" spans="17:52" ht="12.75">
      <c r="Q783">
        <f t="shared" si="81"/>
        <v>261.0786</v>
      </c>
      <c r="S783">
        <f t="shared" si="82"/>
        <v>4.141459999999999</v>
      </c>
      <c r="V783">
        <f t="shared" si="83"/>
        <v>265.22006</v>
      </c>
      <c r="Y783">
        <f t="shared" si="80"/>
        <v>1.5737547999999995</v>
      </c>
      <c r="AY783" s="9"/>
      <c r="AZ783" s="9"/>
    </row>
    <row r="784" spans="17:52" ht="12.75">
      <c r="Q784">
        <f t="shared" si="81"/>
        <v>263.6176</v>
      </c>
      <c r="S784">
        <f t="shared" si="82"/>
        <v>4.10717</v>
      </c>
      <c r="V784">
        <f t="shared" si="83"/>
        <v>267.72477</v>
      </c>
      <c r="Y784">
        <f t="shared" si="80"/>
        <v>1.5607246</v>
      </c>
      <c r="AY784" s="9"/>
      <c r="AZ784" s="9"/>
    </row>
    <row r="785" spans="17:52" ht="12.75">
      <c r="Q785">
        <f t="shared" si="81"/>
        <v>266.1567</v>
      </c>
      <c r="S785">
        <f t="shared" si="82"/>
        <v>4.05574</v>
      </c>
      <c r="V785">
        <f t="shared" si="83"/>
        <v>270.21244</v>
      </c>
      <c r="Y785">
        <f t="shared" si="80"/>
        <v>1.5411812</v>
      </c>
      <c r="AY785" s="9"/>
      <c r="AZ785" s="9"/>
    </row>
    <row r="786" spans="17:52" ht="12.75">
      <c r="Q786">
        <f t="shared" si="81"/>
        <v>268.6957</v>
      </c>
      <c r="S786">
        <f t="shared" si="82"/>
        <v>4.038599999999999</v>
      </c>
      <c r="V786">
        <f t="shared" si="83"/>
        <v>272.73429999999996</v>
      </c>
      <c r="Y786">
        <f t="shared" si="80"/>
        <v>1.5346679999999995</v>
      </c>
      <c r="AY786" s="9"/>
      <c r="AZ786" s="9"/>
    </row>
    <row r="787" spans="17:52" ht="12.75">
      <c r="Q787">
        <f t="shared" si="81"/>
        <v>271.2348</v>
      </c>
      <c r="S787">
        <f t="shared" si="82"/>
        <v>4.021460000000001</v>
      </c>
      <c r="V787">
        <f t="shared" si="83"/>
        <v>275.25626</v>
      </c>
      <c r="Y787">
        <f t="shared" si="80"/>
        <v>1.5281548000000005</v>
      </c>
      <c r="AY787" s="9"/>
      <c r="AZ787" s="9"/>
    </row>
    <row r="788" spans="17:52" ht="12.75">
      <c r="Q788">
        <f t="shared" si="81"/>
        <v>273.7739</v>
      </c>
      <c r="S788">
        <f t="shared" si="82"/>
        <v>4.00431</v>
      </c>
      <c r="V788">
        <f t="shared" si="83"/>
        <v>277.77821</v>
      </c>
      <c r="Y788">
        <f t="shared" si="80"/>
        <v>1.5216378000000002</v>
      </c>
      <c r="AY788" s="9"/>
      <c r="AZ788" s="9"/>
    </row>
    <row r="789" spans="17:52" ht="12.75">
      <c r="Q789">
        <f t="shared" si="81"/>
        <v>276.3129</v>
      </c>
      <c r="S789">
        <f t="shared" si="82"/>
        <v>3.987169999999999</v>
      </c>
      <c r="V789">
        <f t="shared" si="83"/>
        <v>280.30007</v>
      </c>
      <c r="Y789">
        <f t="shared" si="80"/>
        <v>1.5151245999999996</v>
      </c>
      <c r="AY789" s="9"/>
      <c r="AZ789" s="9"/>
    </row>
    <row r="790" spans="17:52" ht="12.75">
      <c r="Q790">
        <f t="shared" si="81"/>
        <v>278.852</v>
      </c>
      <c r="S790">
        <f t="shared" si="82"/>
        <v>3.95289</v>
      </c>
      <c r="V790">
        <f t="shared" si="83"/>
        <v>282.80489</v>
      </c>
      <c r="Y790">
        <f t="shared" si="80"/>
        <v>1.5020982</v>
      </c>
      <c r="AY790" s="9"/>
      <c r="AZ790" s="9"/>
    </row>
    <row r="791" spans="17:52" ht="12.75">
      <c r="Q791">
        <f t="shared" si="81"/>
        <v>281.3911</v>
      </c>
      <c r="S791">
        <f t="shared" si="82"/>
        <v>3.918599999999998</v>
      </c>
      <c r="V791">
        <f t="shared" si="83"/>
        <v>285.3097</v>
      </c>
      <c r="Y791">
        <f t="shared" si="80"/>
        <v>1.4890679999999992</v>
      </c>
      <c r="AY791" s="9"/>
      <c r="AZ791" s="9"/>
    </row>
    <row r="792" spans="17:52" ht="12.75">
      <c r="Q792">
        <f t="shared" si="81"/>
        <v>283.9301</v>
      </c>
      <c r="S792">
        <f t="shared" si="82"/>
        <v>3.867169999999998</v>
      </c>
      <c r="V792">
        <f t="shared" si="83"/>
        <v>287.79726999999997</v>
      </c>
      <c r="Y792">
        <f t="shared" si="80"/>
        <v>1.4695245999999993</v>
      </c>
      <c r="AY792" s="9"/>
      <c r="AZ792" s="9"/>
    </row>
    <row r="793" spans="17:52" ht="12.75">
      <c r="Q793">
        <f t="shared" si="81"/>
        <v>286.4692</v>
      </c>
      <c r="S793">
        <f t="shared" si="82"/>
        <v>3.8500300000000003</v>
      </c>
      <c r="V793">
        <f t="shared" si="83"/>
        <v>290.31923</v>
      </c>
      <c r="Y793">
        <f t="shared" si="80"/>
        <v>1.4630114</v>
      </c>
      <c r="AY793" s="9"/>
      <c r="AZ793" s="9"/>
    </row>
    <row r="794" spans="17:52" ht="12.75">
      <c r="Q794">
        <f t="shared" si="81"/>
        <v>289.0082</v>
      </c>
      <c r="S794">
        <f t="shared" si="82"/>
        <v>3.815739999999998</v>
      </c>
      <c r="V794">
        <f t="shared" si="83"/>
        <v>292.82394</v>
      </c>
      <c r="Y794">
        <f t="shared" si="80"/>
        <v>1.4499811999999994</v>
      </c>
      <c r="AY794" s="9"/>
      <c r="AZ794" s="9"/>
    </row>
    <row r="795" spans="17:52" ht="12.75">
      <c r="Q795">
        <f t="shared" si="81"/>
        <v>291.5472</v>
      </c>
      <c r="S795">
        <f t="shared" si="82"/>
        <v>3.7643099999999983</v>
      </c>
      <c r="V795">
        <f t="shared" si="83"/>
        <v>295.31151</v>
      </c>
      <c r="Y795">
        <f t="shared" si="80"/>
        <v>1.4304377999999993</v>
      </c>
      <c r="AY795" s="9"/>
      <c r="AZ795" s="9"/>
    </row>
    <row r="796" spans="17:52" ht="12.75">
      <c r="Q796">
        <f t="shared" si="81"/>
        <v>294.0863</v>
      </c>
      <c r="S796">
        <f t="shared" si="82"/>
        <v>3.6957400000000007</v>
      </c>
      <c r="V796">
        <f t="shared" si="83"/>
        <v>297.78204</v>
      </c>
      <c r="Y796">
        <f t="shared" si="80"/>
        <v>1.4043812000000002</v>
      </c>
      <c r="AY796" s="9"/>
      <c r="AZ796" s="9"/>
    </row>
    <row r="797" spans="17:52" ht="12.75">
      <c r="Q797">
        <f t="shared" si="81"/>
        <v>296.6254</v>
      </c>
      <c r="S797">
        <f t="shared" si="82"/>
        <v>3.6443200000000004</v>
      </c>
      <c r="V797">
        <f t="shared" si="83"/>
        <v>300.26972</v>
      </c>
      <c r="Y797">
        <f t="shared" si="80"/>
        <v>1.3848416000000001</v>
      </c>
      <c r="AY797" s="9"/>
      <c r="AZ797" s="9"/>
    </row>
    <row r="798" spans="17:52" ht="12.75">
      <c r="Q798">
        <f t="shared" si="81"/>
        <v>299.1644</v>
      </c>
      <c r="S798">
        <f t="shared" si="82"/>
        <v>3.6100299999999983</v>
      </c>
      <c r="V798">
        <f t="shared" si="83"/>
        <v>302.77443</v>
      </c>
      <c r="Y798">
        <f t="shared" si="80"/>
        <v>1.3718113999999995</v>
      </c>
      <c r="AY798" s="9"/>
      <c r="AZ798" s="9"/>
    </row>
    <row r="799" spans="17:52" ht="12.75">
      <c r="Q799">
        <f t="shared" si="81"/>
        <v>301.7035</v>
      </c>
      <c r="S799">
        <f t="shared" si="82"/>
        <v>3.52431</v>
      </c>
      <c r="V799">
        <f t="shared" si="83"/>
        <v>305.22781000000003</v>
      </c>
      <c r="Y799">
        <f t="shared" si="80"/>
        <v>1.3392378</v>
      </c>
      <c r="AY799" s="9"/>
      <c r="AZ799" s="9"/>
    </row>
    <row r="800" spans="17:52" ht="12.75">
      <c r="Q800">
        <f t="shared" si="81"/>
        <v>304.2426</v>
      </c>
      <c r="S800">
        <f t="shared" si="82"/>
        <v>3.490030000000001</v>
      </c>
      <c r="V800">
        <f t="shared" si="83"/>
        <v>307.73263</v>
      </c>
      <c r="Y800">
        <f t="shared" si="80"/>
        <v>1.3262114000000003</v>
      </c>
      <c r="AY800" s="9"/>
      <c r="AZ800" s="9"/>
    </row>
    <row r="801" spans="17:52" ht="12.75">
      <c r="Q801">
        <f t="shared" si="81"/>
        <v>306.7816</v>
      </c>
      <c r="S801">
        <f t="shared" si="82"/>
        <v>3.4214599999999997</v>
      </c>
      <c r="V801">
        <f t="shared" si="83"/>
        <v>310.20306000000005</v>
      </c>
      <c r="Y801">
        <f t="shared" si="80"/>
        <v>1.3001547999999998</v>
      </c>
      <c r="AY801" s="9"/>
      <c r="AZ801" s="9"/>
    </row>
    <row r="802" spans="17:52" ht="12.75">
      <c r="Q802">
        <f t="shared" si="81"/>
        <v>309.3207</v>
      </c>
      <c r="S802">
        <f t="shared" si="82"/>
        <v>3.387170000000001</v>
      </c>
      <c r="V802">
        <f t="shared" si="83"/>
        <v>312.70787</v>
      </c>
      <c r="Y802">
        <f t="shared" si="80"/>
        <v>1.2871246000000005</v>
      </c>
      <c r="AY802" s="9"/>
      <c r="AZ802" s="9"/>
    </row>
    <row r="803" spans="17:52" ht="12.75">
      <c r="Q803">
        <f t="shared" si="81"/>
        <v>311.8597</v>
      </c>
      <c r="S803">
        <f t="shared" si="82"/>
        <v>3.3014599999999987</v>
      </c>
      <c r="V803">
        <f t="shared" si="83"/>
        <v>315.16116</v>
      </c>
      <c r="Y803">
        <f t="shared" si="80"/>
        <v>1.2545547999999995</v>
      </c>
      <c r="AY803" s="9"/>
      <c r="AZ803" s="9"/>
    </row>
    <row r="804" spans="17:52" ht="12.75">
      <c r="Q804">
        <f t="shared" si="81"/>
        <v>314.3988</v>
      </c>
      <c r="S804">
        <f t="shared" si="82"/>
        <v>3.26717</v>
      </c>
      <c r="V804">
        <f t="shared" si="83"/>
        <v>317.66597</v>
      </c>
      <c r="Y804">
        <f t="shared" si="80"/>
        <v>1.2415246</v>
      </c>
      <c r="AY804" s="9"/>
      <c r="AZ804" s="9"/>
    </row>
    <row r="805" spans="17:52" ht="12.75">
      <c r="Q805">
        <f t="shared" si="81"/>
        <v>316.9379</v>
      </c>
      <c r="S805">
        <f t="shared" si="82"/>
        <v>3.198599999999999</v>
      </c>
      <c r="V805">
        <f t="shared" si="83"/>
        <v>320.1365</v>
      </c>
      <c r="Y805">
        <f t="shared" si="80"/>
        <v>1.2154679999999995</v>
      </c>
      <c r="AY805" s="9"/>
      <c r="AZ805" s="9"/>
    </row>
    <row r="806" spans="17:52" ht="12.75">
      <c r="Q806">
        <f t="shared" si="81"/>
        <v>319.4769</v>
      </c>
      <c r="S806">
        <f t="shared" si="82"/>
        <v>3.147169999999999</v>
      </c>
      <c r="V806">
        <f t="shared" si="83"/>
        <v>322.62407</v>
      </c>
      <c r="Y806">
        <f t="shared" si="80"/>
        <v>1.1959245999999997</v>
      </c>
      <c r="AY806" s="9"/>
      <c r="AZ806" s="9"/>
    </row>
    <row r="807" spans="17:52" ht="12.75">
      <c r="Q807">
        <f t="shared" si="81"/>
        <v>322.016</v>
      </c>
      <c r="S807">
        <f t="shared" si="82"/>
        <v>3.0614600000000003</v>
      </c>
      <c r="V807">
        <f t="shared" si="83"/>
        <v>325.07746000000003</v>
      </c>
      <c r="Y807">
        <f t="shared" si="80"/>
        <v>1.1633548</v>
      </c>
      <c r="AY807" s="9"/>
      <c r="AZ807" s="9"/>
    </row>
    <row r="808" spans="17:52" ht="12.75">
      <c r="Q808">
        <f t="shared" si="81"/>
        <v>324.5551</v>
      </c>
      <c r="S808">
        <f t="shared" si="82"/>
        <v>3.0100300000000004</v>
      </c>
      <c r="V808">
        <f t="shared" si="83"/>
        <v>327.56512999999995</v>
      </c>
      <c r="Y808">
        <f t="shared" si="80"/>
        <v>1.1438114000000001</v>
      </c>
      <c r="AY808" s="9"/>
      <c r="AZ808" s="9"/>
    </row>
    <row r="809" spans="17:52" ht="12.75">
      <c r="Q809">
        <f t="shared" si="81"/>
        <v>327.0941</v>
      </c>
      <c r="S809">
        <f t="shared" si="82"/>
        <v>2.9586000000000006</v>
      </c>
      <c r="V809">
        <f t="shared" si="83"/>
        <v>330.0527</v>
      </c>
      <c r="Y809">
        <f t="shared" si="80"/>
        <v>1.1242680000000003</v>
      </c>
      <c r="AY809" s="9"/>
      <c r="AZ809" s="9"/>
    </row>
    <row r="810" spans="17:52" ht="12.75">
      <c r="Q810">
        <f t="shared" si="81"/>
        <v>329.6332</v>
      </c>
      <c r="S810">
        <f t="shared" si="82"/>
        <v>2.9071700000000007</v>
      </c>
      <c r="V810">
        <f t="shared" si="83"/>
        <v>332.54037</v>
      </c>
      <c r="Y810">
        <f t="shared" si="80"/>
        <v>1.1047246000000002</v>
      </c>
      <c r="AY810" s="9"/>
      <c r="AZ810" s="9"/>
    </row>
    <row r="811" spans="17:52" ht="12.75">
      <c r="Q811">
        <f t="shared" si="81"/>
        <v>332.1722</v>
      </c>
      <c r="S811">
        <f t="shared" si="82"/>
        <v>2.8728799999999985</v>
      </c>
      <c r="V811">
        <f t="shared" si="83"/>
        <v>335.04508</v>
      </c>
      <c r="Y811">
        <f t="shared" si="80"/>
        <v>1.0916943999999995</v>
      </c>
      <c r="AY811" s="9"/>
      <c r="AZ811" s="9"/>
    </row>
    <row r="812" spans="17:52" ht="12.75">
      <c r="Q812">
        <f t="shared" si="81"/>
        <v>334.71119999999996</v>
      </c>
      <c r="S812">
        <f t="shared" si="82"/>
        <v>2.855740000000001</v>
      </c>
      <c r="V812">
        <f t="shared" si="83"/>
        <v>337.56694</v>
      </c>
      <c r="Y812">
        <f t="shared" si="80"/>
        <v>1.0851812000000003</v>
      </c>
      <c r="AY812" s="9"/>
      <c r="AZ812" s="9"/>
    </row>
    <row r="813" spans="17:52" ht="12.75">
      <c r="Q813">
        <f t="shared" si="81"/>
        <v>337.25030000000004</v>
      </c>
      <c r="S813">
        <f t="shared" si="82"/>
        <v>2.7700299999999984</v>
      </c>
      <c r="V813">
        <f t="shared" si="83"/>
        <v>340.02033000000006</v>
      </c>
      <c r="Y813">
        <f t="shared" si="80"/>
        <v>1.0526113999999993</v>
      </c>
      <c r="AY813" s="9"/>
      <c r="AZ813" s="9"/>
    </row>
    <row r="814" spans="17:52" ht="12.75">
      <c r="Q814">
        <f t="shared" si="81"/>
        <v>339.7894</v>
      </c>
      <c r="S814">
        <f t="shared" si="82"/>
        <v>2.7185999999999986</v>
      </c>
      <c r="V814">
        <f t="shared" si="83"/>
        <v>342.508</v>
      </c>
      <c r="Y814">
        <f t="shared" si="80"/>
        <v>1.0330679999999994</v>
      </c>
      <c r="AY814" s="9"/>
      <c r="AZ814" s="9"/>
    </row>
    <row r="815" spans="17:52" ht="12.75">
      <c r="Q815">
        <f t="shared" si="81"/>
        <v>342.3284</v>
      </c>
      <c r="S815">
        <f t="shared" si="82"/>
        <v>2.650030000000001</v>
      </c>
      <c r="V815">
        <f t="shared" si="83"/>
        <v>344.97843</v>
      </c>
      <c r="Y815">
        <f t="shared" si="80"/>
        <v>1.0070114000000003</v>
      </c>
      <c r="AY815" s="9"/>
      <c r="AZ815" s="9"/>
    </row>
    <row r="816" spans="17:52" ht="12.75">
      <c r="Q816">
        <f t="shared" si="81"/>
        <v>344.8675</v>
      </c>
      <c r="S816">
        <f t="shared" si="82"/>
        <v>2.598600000000001</v>
      </c>
      <c r="V816">
        <f t="shared" si="83"/>
        <v>347.4661</v>
      </c>
      <c r="Y816">
        <f t="shared" si="80"/>
        <v>0.9874680000000005</v>
      </c>
      <c r="AY816" s="9"/>
      <c r="AZ816" s="9"/>
    </row>
    <row r="817" spans="17:52" ht="12.75">
      <c r="Q817">
        <f t="shared" si="81"/>
        <v>347.4066</v>
      </c>
      <c r="S817">
        <f t="shared" si="82"/>
        <v>2.5471700000000013</v>
      </c>
      <c r="V817">
        <f t="shared" si="83"/>
        <v>349.95377</v>
      </c>
      <c r="Y817">
        <f t="shared" si="80"/>
        <v>0.9679246000000005</v>
      </c>
      <c r="AY817" s="9"/>
      <c r="AZ817" s="9"/>
    </row>
    <row r="818" spans="17:52" ht="12.75">
      <c r="Q818">
        <f t="shared" si="81"/>
        <v>349.9456</v>
      </c>
      <c r="S818">
        <f t="shared" si="82"/>
        <v>2.410029999999999</v>
      </c>
      <c r="V818">
        <f t="shared" si="83"/>
        <v>352.35563</v>
      </c>
      <c r="Y818">
        <f t="shared" si="80"/>
        <v>0.9158113999999996</v>
      </c>
      <c r="AY818" s="9"/>
      <c r="AZ818" s="9"/>
    </row>
    <row r="819" spans="17:52" ht="12.75">
      <c r="Q819">
        <f t="shared" si="81"/>
        <v>352.4847</v>
      </c>
      <c r="S819">
        <f t="shared" si="82"/>
        <v>2.3071699999999993</v>
      </c>
      <c r="V819">
        <f t="shared" si="83"/>
        <v>354.79186999999996</v>
      </c>
      <c r="Y819">
        <f t="shared" si="80"/>
        <v>0.8767245999999997</v>
      </c>
      <c r="AY819" s="9"/>
      <c r="AZ819" s="9"/>
    </row>
    <row r="820" spans="17:52" ht="12.75">
      <c r="Q820">
        <f t="shared" si="81"/>
        <v>355.02369999999996</v>
      </c>
      <c r="S820">
        <f t="shared" si="82"/>
        <v>2.2728800000000007</v>
      </c>
      <c r="V820">
        <f t="shared" si="83"/>
        <v>357.29657999999995</v>
      </c>
      <c r="Y820">
        <f t="shared" si="80"/>
        <v>0.8636944000000003</v>
      </c>
      <c r="AY820" s="9"/>
      <c r="AZ820" s="9"/>
    </row>
    <row r="821" spans="17:52" ht="12.75">
      <c r="Q821">
        <f t="shared" si="81"/>
        <v>357.56280000000004</v>
      </c>
      <c r="S821">
        <f t="shared" si="82"/>
        <v>2.2043099999999995</v>
      </c>
      <c r="V821">
        <f t="shared" si="83"/>
        <v>359.76711000000006</v>
      </c>
      <c r="Y821">
        <f t="shared" si="80"/>
        <v>0.8376377999999999</v>
      </c>
      <c r="AY821" s="9"/>
      <c r="AZ821" s="9"/>
    </row>
    <row r="822" spans="17:52" ht="12.75">
      <c r="Q822">
        <f t="shared" si="81"/>
        <v>360.1019</v>
      </c>
      <c r="S822">
        <f t="shared" si="82"/>
        <v>2.1528799999999997</v>
      </c>
      <c r="V822">
        <f t="shared" si="83"/>
        <v>362.25478</v>
      </c>
      <c r="Y822">
        <f t="shared" si="80"/>
        <v>0.8180943999999999</v>
      </c>
      <c r="AY822" s="9"/>
      <c r="AZ822" s="9"/>
    </row>
    <row r="823" spans="17:52" ht="12.75">
      <c r="Q823">
        <f t="shared" si="81"/>
        <v>362.6409</v>
      </c>
      <c r="S823">
        <f t="shared" si="82"/>
        <v>2.0843099999999986</v>
      </c>
      <c r="V823">
        <f t="shared" si="83"/>
        <v>364.72521</v>
      </c>
      <c r="Y823">
        <f t="shared" si="80"/>
        <v>0.7920377999999995</v>
      </c>
      <c r="AY823" s="9"/>
      <c r="AZ823" s="9"/>
    </row>
    <row r="824" spans="17:52" ht="12.75">
      <c r="Q824">
        <f t="shared" si="81"/>
        <v>365.18</v>
      </c>
      <c r="S824">
        <f t="shared" si="82"/>
        <v>2.0328799999999987</v>
      </c>
      <c r="V824">
        <f t="shared" si="83"/>
        <v>367.21288</v>
      </c>
      <c r="Y824">
        <f t="shared" si="80"/>
        <v>0.7724943999999995</v>
      </c>
      <c r="AY824" s="9"/>
      <c r="AZ824" s="9"/>
    </row>
    <row r="825" spans="17:52" ht="12.75">
      <c r="Q825">
        <f t="shared" si="81"/>
        <v>367.7191</v>
      </c>
      <c r="S825">
        <f t="shared" si="82"/>
        <v>2.015740000000001</v>
      </c>
      <c r="V825">
        <f t="shared" si="83"/>
        <v>369.73484</v>
      </c>
      <c r="Y825">
        <f t="shared" si="80"/>
        <v>0.7659812000000004</v>
      </c>
      <c r="AY825" s="9"/>
      <c r="AZ825" s="9"/>
    </row>
    <row r="826" spans="17:52" ht="12.75">
      <c r="Q826">
        <f t="shared" si="81"/>
        <v>370.2581</v>
      </c>
      <c r="S826">
        <f t="shared" si="82"/>
        <v>1.9471699999999998</v>
      </c>
      <c r="V826">
        <f t="shared" si="83"/>
        <v>372.20527000000004</v>
      </c>
      <c r="Y826">
        <f t="shared" si="80"/>
        <v>0.7399245999999999</v>
      </c>
      <c r="AY826" s="9"/>
      <c r="AZ826" s="9"/>
    </row>
    <row r="827" spans="17:52" ht="12.75">
      <c r="Q827">
        <f t="shared" si="81"/>
        <v>372.7972</v>
      </c>
      <c r="S827">
        <f t="shared" si="82"/>
        <v>1.8443100000000001</v>
      </c>
      <c r="V827">
        <f t="shared" si="83"/>
        <v>374.64151</v>
      </c>
      <c r="Y827">
        <f t="shared" si="80"/>
        <v>0.7008378000000001</v>
      </c>
      <c r="AY827" s="9"/>
      <c r="AZ827" s="9"/>
    </row>
    <row r="828" spans="17:52" ht="12.75">
      <c r="Q828">
        <f t="shared" si="81"/>
        <v>375.33619999999996</v>
      </c>
      <c r="S828">
        <f t="shared" si="82"/>
        <v>1.8271699999999989</v>
      </c>
      <c r="V828">
        <f t="shared" si="83"/>
        <v>377.16337</v>
      </c>
      <c r="Y828">
        <f t="shared" si="80"/>
        <v>0.6943245999999996</v>
      </c>
      <c r="AY828" s="9"/>
      <c r="AZ828" s="9"/>
    </row>
    <row r="829" spans="17:52" ht="12.75">
      <c r="Q829">
        <f t="shared" si="81"/>
        <v>377.87530000000004</v>
      </c>
      <c r="S829">
        <f t="shared" si="82"/>
        <v>1.7414500000000004</v>
      </c>
      <c r="V829">
        <f t="shared" si="83"/>
        <v>379.61675</v>
      </c>
      <c r="Y829">
        <f t="shared" si="80"/>
        <v>0.6617510000000002</v>
      </c>
      <c r="AY829" s="9"/>
      <c r="AZ829" s="9"/>
    </row>
    <row r="830" spans="17:52" ht="12.75">
      <c r="Q830">
        <f t="shared" si="81"/>
        <v>380.4143</v>
      </c>
      <c r="S830">
        <f t="shared" si="82"/>
        <v>1.7071699999999979</v>
      </c>
      <c r="V830">
        <f t="shared" si="83"/>
        <v>382.12147000000004</v>
      </c>
      <c r="Y830">
        <f t="shared" si="80"/>
        <v>0.6487245999999992</v>
      </c>
      <c r="AY830" s="9"/>
      <c r="AZ830" s="9"/>
    </row>
    <row r="831" spans="17:52" ht="12.75">
      <c r="Q831">
        <f t="shared" si="81"/>
        <v>382.9534</v>
      </c>
      <c r="S831">
        <f t="shared" si="82"/>
        <v>1.621459999999999</v>
      </c>
      <c r="V831">
        <f t="shared" si="83"/>
        <v>384.57486</v>
      </c>
      <c r="Y831">
        <f t="shared" si="80"/>
        <v>0.6161547999999997</v>
      </c>
      <c r="AY831" s="9"/>
      <c r="AZ831" s="9"/>
    </row>
    <row r="832" spans="17:52" ht="12.75">
      <c r="Q832">
        <f t="shared" si="81"/>
        <v>385.4924</v>
      </c>
      <c r="S832">
        <f t="shared" si="82"/>
        <v>1.5357400000000005</v>
      </c>
      <c r="V832">
        <f t="shared" si="83"/>
        <v>387.02813999999995</v>
      </c>
      <c r="Y832">
        <f t="shared" si="80"/>
        <v>0.5835812000000002</v>
      </c>
      <c r="AY832" s="9"/>
      <c r="AZ832" s="9"/>
    </row>
    <row r="833" spans="17:52" ht="12.75">
      <c r="Q833">
        <f t="shared" si="81"/>
        <v>388.0315</v>
      </c>
      <c r="S833">
        <f t="shared" si="82"/>
        <v>1.5185999999999993</v>
      </c>
      <c r="V833">
        <f t="shared" si="83"/>
        <v>389.5501</v>
      </c>
      <c r="Y833">
        <f t="shared" si="80"/>
        <v>0.5770679999999997</v>
      </c>
      <c r="AY833" s="9"/>
      <c r="AZ833" s="9"/>
    </row>
    <row r="834" spans="17:52" ht="12.75">
      <c r="Q834">
        <f t="shared" si="81"/>
        <v>390.5706</v>
      </c>
      <c r="S834">
        <f t="shared" si="82"/>
        <v>1.4328800000000008</v>
      </c>
      <c r="V834">
        <f t="shared" si="83"/>
        <v>392.00348</v>
      </c>
      <c r="Y834">
        <f t="shared" si="80"/>
        <v>0.5444944000000003</v>
      </c>
      <c r="AY834" s="9"/>
      <c r="AZ834" s="9"/>
    </row>
    <row r="835" spans="17:52" ht="12.75">
      <c r="Q835">
        <f t="shared" si="81"/>
        <v>393.1096</v>
      </c>
      <c r="S835">
        <f t="shared" si="82"/>
        <v>1.3300300000000007</v>
      </c>
      <c r="V835">
        <f t="shared" si="83"/>
        <v>394.43963</v>
      </c>
      <c r="Y835">
        <f t="shared" si="80"/>
        <v>0.5054114000000003</v>
      </c>
      <c r="AY835" s="9"/>
      <c r="AZ835" s="9"/>
    </row>
    <row r="836" spans="17:52" ht="12.75">
      <c r="Q836">
        <f t="shared" si="81"/>
        <v>395.64869999999996</v>
      </c>
      <c r="S836">
        <f t="shared" si="82"/>
        <v>1.2100299999999997</v>
      </c>
      <c r="V836">
        <f t="shared" si="83"/>
        <v>396.85873</v>
      </c>
      <c r="Y836">
        <f t="shared" si="80"/>
        <v>0.45981139999999987</v>
      </c>
      <c r="AY836" s="9"/>
      <c r="AZ836" s="9"/>
    </row>
    <row r="837" spans="17:52" ht="12.75">
      <c r="Q837">
        <f t="shared" si="81"/>
        <v>398.1877</v>
      </c>
      <c r="S837">
        <f t="shared" si="82"/>
        <v>1.10717</v>
      </c>
      <c r="V837">
        <f t="shared" si="83"/>
        <v>399.29487</v>
      </c>
      <c r="Y837">
        <f t="shared" si="80"/>
        <v>0.4207246</v>
      </c>
      <c r="AY837" s="9"/>
      <c r="AZ837" s="9"/>
    </row>
    <row r="838" spans="17:52" ht="12.75">
      <c r="Q838">
        <f t="shared" si="81"/>
        <v>400.7268</v>
      </c>
      <c r="S838">
        <f t="shared" si="82"/>
        <v>0.987169999999999</v>
      </c>
      <c r="V838">
        <f t="shared" si="83"/>
        <v>401.71397</v>
      </c>
      <c r="Y838">
        <f t="shared" si="80"/>
        <v>0.37512459999999964</v>
      </c>
      <c r="AY838" s="9"/>
      <c r="AZ838" s="9"/>
    </row>
    <row r="839" spans="17:52" ht="12.75">
      <c r="Q839">
        <f t="shared" si="81"/>
        <v>403.2659</v>
      </c>
      <c r="S839">
        <f t="shared" si="82"/>
        <v>0.8843099999999993</v>
      </c>
      <c r="V839">
        <f t="shared" si="83"/>
        <v>404.15021</v>
      </c>
      <c r="Y839">
        <f t="shared" si="80"/>
        <v>0.3360377999999997</v>
      </c>
      <c r="AY839" s="9"/>
      <c r="AZ839" s="9"/>
    </row>
    <row r="840" spans="17:52" ht="12.75">
      <c r="Q840">
        <f t="shared" si="81"/>
        <v>405.8049</v>
      </c>
      <c r="S840">
        <f t="shared" si="82"/>
        <v>0.7471700000000006</v>
      </c>
      <c r="V840">
        <f t="shared" si="83"/>
        <v>406.55206999999996</v>
      </c>
      <c r="Y840">
        <f t="shared" si="80"/>
        <v>0.2839246000000002</v>
      </c>
      <c r="AY840" s="9"/>
      <c r="AZ840" s="9"/>
    </row>
    <row r="841" spans="17:52" ht="12.75">
      <c r="Q841">
        <f t="shared" si="81"/>
        <v>408.344</v>
      </c>
      <c r="S841">
        <f t="shared" si="82"/>
        <v>0.6443100000000008</v>
      </c>
      <c r="V841">
        <f t="shared" si="83"/>
        <v>408.98831</v>
      </c>
      <c r="Y841">
        <f t="shared" si="80"/>
        <v>0.24483780000000033</v>
      </c>
      <c r="AY841" s="9"/>
      <c r="AZ841" s="9"/>
    </row>
    <row r="842" spans="17:52" ht="12.75">
      <c r="Q842">
        <f t="shared" si="81"/>
        <v>410.8831</v>
      </c>
      <c r="S842">
        <f t="shared" si="82"/>
        <v>0.7471700000000006</v>
      </c>
      <c r="V842">
        <f t="shared" si="83"/>
        <v>411.63027</v>
      </c>
      <c r="Y842">
        <f t="shared" si="80"/>
        <v>0.2839246000000002</v>
      </c>
      <c r="AY842" s="9"/>
      <c r="AZ842" s="9"/>
    </row>
    <row r="843" spans="17:52" ht="12.75">
      <c r="Q843">
        <f t="shared" si="81"/>
        <v>413.4221</v>
      </c>
      <c r="S843">
        <f t="shared" si="82"/>
        <v>0.6957400000000007</v>
      </c>
      <c r="V843">
        <f t="shared" si="83"/>
        <v>414.11784</v>
      </c>
      <c r="Y843">
        <f aca="true" t="shared" si="84" ref="Y843:Y906">spring*S843</f>
        <v>0.26438120000000026</v>
      </c>
      <c r="AY843" s="9"/>
      <c r="AZ843" s="9"/>
    </row>
    <row r="844" spans="17:52" ht="12.75">
      <c r="Q844">
        <f aca="true" t="shared" si="85" ref="Q844:Q907">A331+581</f>
        <v>415.96119999999996</v>
      </c>
      <c r="S844">
        <f aca="true" t="shared" si="86" ref="S844:S907">C331-21.23</f>
        <v>0.6100199999999987</v>
      </c>
      <c r="V844">
        <f aca="true" t="shared" si="87" ref="V844:V907">Q844+S844</f>
        <v>416.57122</v>
      </c>
      <c r="Y844">
        <f t="shared" si="84"/>
        <v>0.2318075999999995</v>
      </c>
      <c r="AY844" s="9"/>
      <c r="AZ844" s="9"/>
    </row>
    <row r="845" spans="17:52" ht="12.75">
      <c r="Q845">
        <f t="shared" si="85"/>
        <v>418.5002</v>
      </c>
      <c r="S845">
        <f t="shared" si="86"/>
        <v>0.5243099999999998</v>
      </c>
      <c r="V845">
        <f t="shared" si="87"/>
        <v>419.02451</v>
      </c>
      <c r="Y845">
        <f t="shared" si="84"/>
        <v>0.19923779999999994</v>
      </c>
      <c r="AY845" s="9"/>
      <c r="AZ845" s="9"/>
    </row>
    <row r="846" spans="17:52" ht="12.75">
      <c r="Q846">
        <f t="shared" si="85"/>
        <v>421.0393</v>
      </c>
      <c r="S846">
        <f t="shared" si="86"/>
        <v>0.438600000000001</v>
      </c>
      <c r="V846">
        <f t="shared" si="87"/>
        <v>421.47790000000003</v>
      </c>
      <c r="Y846">
        <f t="shared" si="84"/>
        <v>0.16666800000000037</v>
      </c>
      <c r="AY846" s="9"/>
      <c r="AZ846" s="9"/>
    </row>
    <row r="847" spans="17:52" ht="12.75">
      <c r="Q847">
        <f t="shared" si="85"/>
        <v>423.5784</v>
      </c>
      <c r="S847">
        <f t="shared" si="86"/>
        <v>0.3186</v>
      </c>
      <c r="V847">
        <f t="shared" si="87"/>
        <v>423.897</v>
      </c>
      <c r="Y847">
        <f t="shared" si="84"/>
        <v>0.121068</v>
      </c>
      <c r="AY847" s="9"/>
      <c r="AZ847" s="9"/>
    </row>
    <row r="848" spans="17:52" ht="12.75">
      <c r="Q848">
        <f t="shared" si="85"/>
        <v>426.1174</v>
      </c>
      <c r="S848">
        <f t="shared" si="86"/>
        <v>0.21574000000000026</v>
      </c>
      <c r="V848">
        <f t="shared" si="87"/>
        <v>426.33313999999996</v>
      </c>
      <c r="Y848">
        <f t="shared" si="84"/>
        <v>0.0819812000000001</v>
      </c>
      <c r="AY848" s="9"/>
      <c r="AZ848" s="9"/>
    </row>
    <row r="849" spans="17:52" ht="12.75">
      <c r="Q849">
        <f t="shared" si="85"/>
        <v>428.65639999999996</v>
      </c>
      <c r="S849">
        <f t="shared" si="86"/>
        <v>0.11288000000000054</v>
      </c>
      <c r="V849">
        <f t="shared" si="87"/>
        <v>428.76928</v>
      </c>
      <c r="Y849">
        <f t="shared" si="84"/>
        <v>0.04289440000000021</v>
      </c>
      <c r="AY849" s="9"/>
      <c r="AZ849" s="9"/>
    </row>
    <row r="850" spans="17:52" ht="12.75">
      <c r="Q850">
        <f t="shared" si="85"/>
        <v>431.19550000000004</v>
      </c>
      <c r="S850">
        <f t="shared" si="86"/>
        <v>-0.007120000000000459</v>
      </c>
      <c r="V850">
        <f t="shared" si="87"/>
        <v>431.18838000000005</v>
      </c>
      <c r="Y850">
        <f t="shared" si="84"/>
        <v>-0.0027056000000001746</v>
      </c>
      <c r="AY850" s="9"/>
      <c r="AZ850" s="9"/>
    </row>
    <row r="851" spans="17:52" ht="12.75">
      <c r="Q851">
        <f t="shared" si="85"/>
        <v>433.7346</v>
      </c>
      <c r="S851">
        <f t="shared" si="86"/>
        <v>-0.16140000000000043</v>
      </c>
      <c r="V851">
        <f t="shared" si="87"/>
        <v>433.5732</v>
      </c>
      <c r="Y851">
        <f t="shared" si="84"/>
        <v>-0.061332000000000164</v>
      </c>
      <c r="AY851" s="9"/>
      <c r="AZ851" s="9"/>
    </row>
    <row r="852" spans="17:52" ht="12.75">
      <c r="Q852">
        <f t="shared" si="85"/>
        <v>436.2736</v>
      </c>
      <c r="S852">
        <f t="shared" si="86"/>
        <v>-0.22998000000000118</v>
      </c>
      <c r="V852">
        <f t="shared" si="87"/>
        <v>436.04362</v>
      </c>
      <c r="Y852">
        <f t="shared" si="84"/>
        <v>-0.08739240000000045</v>
      </c>
      <c r="AY852" s="9"/>
      <c r="AZ852" s="9"/>
    </row>
    <row r="853" spans="17:52" ht="12.75">
      <c r="Q853">
        <f t="shared" si="85"/>
        <v>438.8127</v>
      </c>
      <c r="S853">
        <f t="shared" si="86"/>
        <v>-0.3499800000000022</v>
      </c>
      <c r="V853">
        <f t="shared" si="87"/>
        <v>438.46272</v>
      </c>
      <c r="Y853">
        <f t="shared" si="84"/>
        <v>-0.13299240000000082</v>
      </c>
      <c r="AY853" s="9"/>
      <c r="AZ853" s="9"/>
    </row>
    <row r="854" spans="17:52" ht="12.75">
      <c r="Q854">
        <f t="shared" si="85"/>
        <v>441.3517</v>
      </c>
      <c r="S854">
        <f t="shared" si="86"/>
        <v>-0.41854999999999976</v>
      </c>
      <c r="V854">
        <f t="shared" si="87"/>
        <v>440.93315</v>
      </c>
      <c r="Y854">
        <f t="shared" si="84"/>
        <v>-0.1590489999999999</v>
      </c>
      <c r="AY854" s="9"/>
      <c r="AZ854" s="9"/>
    </row>
    <row r="855" spans="17:52" ht="12.75">
      <c r="Q855">
        <f t="shared" si="85"/>
        <v>443.8908</v>
      </c>
      <c r="S855">
        <f t="shared" si="86"/>
        <v>-0.5213999999999999</v>
      </c>
      <c r="V855">
        <f t="shared" si="87"/>
        <v>443.36940000000004</v>
      </c>
      <c r="Y855">
        <f t="shared" si="84"/>
        <v>-0.19813199999999995</v>
      </c>
      <c r="AY855" s="9"/>
      <c r="AZ855" s="9"/>
    </row>
    <row r="856" spans="17:52" ht="12.75">
      <c r="Q856">
        <f t="shared" si="85"/>
        <v>446.4299</v>
      </c>
      <c r="S856">
        <f t="shared" si="86"/>
        <v>-0.6414100000000005</v>
      </c>
      <c r="V856">
        <f t="shared" si="87"/>
        <v>445.78848999999997</v>
      </c>
      <c r="Y856">
        <f t="shared" si="84"/>
        <v>-0.2437358000000002</v>
      </c>
      <c r="AY856" s="9"/>
      <c r="AZ856" s="9"/>
    </row>
    <row r="857" spans="17:52" ht="12.75">
      <c r="Q857">
        <f t="shared" si="85"/>
        <v>448.96889999999996</v>
      </c>
      <c r="S857">
        <f t="shared" si="86"/>
        <v>-0.7614000000000019</v>
      </c>
      <c r="V857">
        <f t="shared" si="87"/>
        <v>448.2075</v>
      </c>
      <c r="Y857">
        <f t="shared" si="84"/>
        <v>-0.2893320000000007</v>
      </c>
      <c r="AY857" s="9"/>
      <c r="AZ857" s="9"/>
    </row>
    <row r="858" spans="17:52" ht="12.75">
      <c r="Q858">
        <f t="shared" si="85"/>
        <v>451.50800000000004</v>
      </c>
      <c r="S858">
        <f t="shared" si="86"/>
        <v>-0.829979999999999</v>
      </c>
      <c r="V858">
        <f t="shared" si="87"/>
        <v>450.67802000000006</v>
      </c>
      <c r="Y858">
        <f t="shared" si="84"/>
        <v>-0.31539239999999963</v>
      </c>
      <c r="AY858" s="9"/>
      <c r="AZ858" s="9"/>
    </row>
    <row r="859" spans="17:52" ht="12.75">
      <c r="Q859">
        <f t="shared" si="85"/>
        <v>454.0471</v>
      </c>
      <c r="S859">
        <f t="shared" si="86"/>
        <v>-0.94998</v>
      </c>
      <c r="V859">
        <f t="shared" si="87"/>
        <v>453.09712</v>
      </c>
      <c r="Y859">
        <f t="shared" si="84"/>
        <v>-0.36099240000000005</v>
      </c>
      <c r="AY859" s="9"/>
      <c r="AZ859" s="9"/>
    </row>
    <row r="860" spans="17:52" ht="12.75">
      <c r="Q860">
        <f t="shared" si="85"/>
        <v>456.5861</v>
      </c>
      <c r="S860">
        <f t="shared" si="86"/>
        <v>-1.10426</v>
      </c>
      <c r="V860">
        <f t="shared" si="87"/>
        <v>455.48184</v>
      </c>
      <c r="Y860">
        <f t="shared" si="84"/>
        <v>-0.4196188</v>
      </c>
      <c r="AY860" s="9"/>
      <c r="AZ860" s="9"/>
    </row>
    <row r="861" spans="17:52" ht="12.75">
      <c r="Q861">
        <f t="shared" si="85"/>
        <v>459.1252</v>
      </c>
      <c r="S861">
        <f t="shared" si="86"/>
        <v>-1.2071199999999997</v>
      </c>
      <c r="V861">
        <f t="shared" si="87"/>
        <v>457.91808000000003</v>
      </c>
      <c r="Y861">
        <f t="shared" si="84"/>
        <v>-0.45870559999999994</v>
      </c>
      <c r="AY861" s="9"/>
      <c r="AZ861" s="9"/>
    </row>
    <row r="862" spans="17:52" ht="12.75">
      <c r="Q862">
        <f t="shared" si="85"/>
        <v>461.6642</v>
      </c>
      <c r="S862">
        <f t="shared" si="86"/>
        <v>-1.3099799999999995</v>
      </c>
      <c r="V862">
        <f t="shared" si="87"/>
        <v>460.35422</v>
      </c>
      <c r="Y862">
        <f t="shared" si="84"/>
        <v>-0.4977923999999998</v>
      </c>
      <c r="AY862" s="9"/>
      <c r="AZ862" s="9"/>
    </row>
    <row r="863" spans="17:52" ht="12.75">
      <c r="Q863">
        <f t="shared" si="85"/>
        <v>464.2033</v>
      </c>
      <c r="S863">
        <f t="shared" si="86"/>
        <v>-1.4128299999999996</v>
      </c>
      <c r="V863">
        <f t="shared" si="87"/>
        <v>462.79047</v>
      </c>
      <c r="Y863">
        <f t="shared" si="84"/>
        <v>-0.5368753999999999</v>
      </c>
      <c r="AY863" s="9"/>
      <c r="AZ863" s="9"/>
    </row>
    <row r="864" spans="17:52" ht="12.75">
      <c r="Q864">
        <f t="shared" si="85"/>
        <v>466.7424</v>
      </c>
      <c r="S864">
        <f t="shared" si="86"/>
        <v>-1.344260000000002</v>
      </c>
      <c r="V864">
        <f t="shared" si="87"/>
        <v>465.39813999999996</v>
      </c>
      <c r="Y864">
        <f t="shared" si="84"/>
        <v>-0.5108188000000008</v>
      </c>
      <c r="AY864" s="9"/>
      <c r="AZ864" s="9"/>
    </row>
    <row r="865" spans="17:52" ht="12.75">
      <c r="Q865">
        <f t="shared" si="85"/>
        <v>469.2814</v>
      </c>
      <c r="S865">
        <f t="shared" si="86"/>
        <v>-1.4471200000000017</v>
      </c>
      <c r="V865">
        <f t="shared" si="87"/>
        <v>467.83428000000004</v>
      </c>
      <c r="Y865">
        <f t="shared" si="84"/>
        <v>-0.5499056000000007</v>
      </c>
      <c r="AY865" s="9"/>
      <c r="AZ865" s="9"/>
    </row>
    <row r="866" spans="17:52" ht="12.75">
      <c r="Q866">
        <f t="shared" si="85"/>
        <v>471.8204</v>
      </c>
      <c r="S866">
        <f t="shared" si="86"/>
        <v>-1.4985500000000016</v>
      </c>
      <c r="V866">
        <f t="shared" si="87"/>
        <v>470.32185</v>
      </c>
      <c r="Y866">
        <f t="shared" si="84"/>
        <v>-0.5694490000000006</v>
      </c>
      <c r="AY866" s="9"/>
      <c r="AZ866" s="9"/>
    </row>
    <row r="867" spans="17:52" ht="12.75">
      <c r="Q867">
        <f t="shared" si="85"/>
        <v>474.3595</v>
      </c>
      <c r="S867">
        <f t="shared" si="86"/>
        <v>-1.6014100000000013</v>
      </c>
      <c r="V867">
        <f t="shared" si="87"/>
        <v>472.75809000000004</v>
      </c>
      <c r="Y867">
        <f t="shared" si="84"/>
        <v>-0.6085358000000005</v>
      </c>
      <c r="AY867" s="9"/>
      <c r="AZ867" s="9"/>
    </row>
    <row r="868" spans="17:52" ht="12.75">
      <c r="Q868">
        <f t="shared" si="85"/>
        <v>476.8986</v>
      </c>
      <c r="S868">
        <f t="shared" si="86"/>
        <v>-1.6871200000000002</v>
      </c>
      <c r="V868">
        <f t="shared" si="87"/>
        <v>475.21148</v>
      </c>
      <c r="Y868">
        <f t="shared" si="84"/>
        <v>-0.6411056</v>
      </c>
      <c r="AY868" s="9"/>
      <c r="AZ868" s="9"/>
    </row>
    <row r="869" spans="17:52" ht="12.75">
      <c r="Q869">
        <f t="shared" si="85"/>
        <v>479.4376</v>
      </c>
      <c r="S869">
        <f t="shared" si="86"/>
        <v>-1.78998</v>
      </c>
      <c r="V869">
        <f t="shared" si="87"/>
        <v>477.64761999999996</v>
      </c>
      <c r="Y869">
        <f t="shared" si="84"/>
        <v>-0.6801923999999999</v>
      </c>
      <c r="AY869" s="9"/>
      <c r="AZ869" s="9"/>
    </row>
    <row r="870" spans="17:52" ht="12.75">
      <c r="Q870">
        <f t="shared" si="85"/>
        <v>481.97668</v>
      </c>
      <c r="S870">
        <f t="shared" si="86"/>
        <v>-1.8414099999999998</v>
      </c>
      <c r="V870">
        <f t="shared" si="87"/>
        <v>480.13527</v>
      </c>
      <c r="Y870">
        <f t="shared" si="84"/>
        <v>-0.6997357999999999</v>
      </c>
      <c r="AY870" s="9"/>
      <c r="AZ870" s="9"/>
    </row>
    <row r="871" spans="17:52" ht="12.75">
      <c r="Q871">
        <f t="shared" si="85"/>
        <v>484.51575</v>
      </c>
      <c r="S871">
        <f t="shared" si="86"/>
        <v>-1.9614100000000008</v>
      </c>
      <c r="V871">
        <f t="shared" si="87"/>
        <v>482.55434</v>
      </c>
      <c r="Y871">
        <f t="shared" si="84"/>
        <v>-0.7453358000000003</v>
      </c>
      <c r="AY871" s="9"/>
      <c r="AZ871" s="9"/>
    </row>
    <row r="872" spans="17:52" ht="12.75">
      <c r="Q872">
        <f t="shared" si="85"/>
        <v>487.05481</v>
      </c>
      <c r="S872">
        <f t="shared" si="86"/>
        <v>-2.029980000000002</v>
      </c>
      <c r="V872">
        <f t="shared" si="87"/>
        <v>485.02482999999995</v>
      </c>
      <c r="Y872">
        <f t="shared" si="84"/>
        <v>-0.7713924000000008</v>
      </c>
      <c r="AY872" s="9"/>
      <c r="AZ872" s="9"/>
    </row>
    <row r="873" spans="17:52" ht="12.75">
      <c r="Q873">
        <f t="shared" si="85"/>
        <v>489.59387</v>
      </c>
      <c r="S873">
        <f t="shared" si="86"/>
        <v>-2.0985499999999995</v>
      </c>
      <c r="V873">
        <f t="shared" si="87"/>
        <v>487.49532</v>
      </c>
      <c r="Y873">
        <f t="shared" si="84"/>
        <v>-0.7974489999999999</v>
      </c>
      <c r="AY873" s="9"/>
      <c r="AZ873" s="9"/>
    </row>
    <row r="874" spans="17:52" ht="12.75">
      <c r="Q874">
        <f t="shared" si="85"/>
        <v>492.13293</v>
      </c>
      <c r="S874">
        <f t="shared" si="86"/>
        <v>-2.1499799999999993</v>
      </c>
      <c r="V874">
        <f t="shared" si="87"/>
        <v>489.98294999999996</v>
      </c>
      <c r="Y874">
        <f t="shared" si="84"/>
        <v>-0.8169923999999997</v>
      </c>
      <c r="AY874" s="9"/>
      <c r="AZ874" s="9"/>
    </row>
    <row r="875" spans="17:52" ht="12.75">
      <c r="Q875">
        <f t="shared" si="85"/>
        <v>494.672</v>
      </c>
      <c r="S875">
        <f t="shared" si="86"/>
        <v>-2.2528299999999994</v>
      </c>
      <c r="V875">
        <f t="shared" si="87"/>
        <v>492.41917</v>
      </c>
      <c r="Y875">
        <f t="shared" si="84"/>
        <v>-0.8560753999999998</v>
      </c>
      <c r="AY875" s="9"/>
      <c r="AZ875" s="9"/>
    </row>
    <row r="876" spans="17:52" ht="12.75">
      <c r="Q876">
        <f t="shared" si="85"/>
        <v>497.21106</v>
      </c>
      <c r="S876">
        <f t="shared" si="86"/>
        <v>-2.3042599999999993</v>
      </c>
      <c r="V876">
        <f t="shared" si="87"/>
        <v>494.9068</v>
      </c>
      <c r="Y876">
        <f t="shared" si="84"/>
        <v>-0.8756187999999997</v>
      </c>
      <c r="AY876" s="9"/>
      <c r="AZ876" s="9"/>
    </row>
    <row r="877" spans="17:52" ht="12.75">
      <c r="Q877">
        <f t="shared" si="85"/>
        <v>499.75012</v>
      </c>
      <c r="S877">
        <f t="shared" si="86"/>
        <v>-2.2871200000000016</v>
      </c>
      <c r="V877">
        <f t="shared" si="87"/>
        <v>497.46299999999997</v>
      </c>
      <c r="Y877">
        <f t="shared" si="84"/>
        <v>-0.8691056000000006</v>
      </c>
      <c r="AY877" s="9"/>
      <c r="AZ877" s="9"/>
    </row>
    <row r="878" spans="17:52" ht="12.75">
      <c r="Q878">
        <f t="shared" si="85"/>
        <v>502.28918</v>
      </c>
      <c r="S878">
        <f t="shared" si="86"/>
        <v>-2.3042599999999993</v>
      </c>
      <c r="V878">
        <f t="shared" si="87"/>
        <v>499.98492</v>
      </c>
      <c r="Y878">
        <f t="shared" si="84"/>
        <v>-0.8756187999999997</v>
      </c>
      <c r="AY878" s="9"/>
      <c r="AZ878" s="9"/>
    </row>
    <row r="879" spans="17:52" ht="12.75">
      <c r="Q879">
        <f t="shared" si="85"/>
        <v>504.82825</v>
      </c>
      <c r="S879">
        <f t="shared" si="86"/>
        <v>-2.355689999999999</v>
      </c>
      <c r="V879">
        <f t="shared" si="87"/>
        <v>502.47256000000004</v>
      </c>
      <c r="Y879">
        <f t="shared" si="84"/>
        <v>-0.8951621999999997</v>
      </c>
      <c r="AY879" s="9"/>
      <c r="AZ879" s="9"/>
    </row>
    <row r="880" spans="17:52" ht="12.75">
      <c r="Q880">
        <f t="shared" si="85"/>
        <v>507.36731</v>
      </c>
      <c r="S880">
        <f t="shared" si="86"/>
        <v>-2.441410000000001</v>
      </c>
      <c r="V880">
        <f t="shared" si="87"/>
        <v>504.92589999999996</v>
      </c>
      <c r="Y880">
        <f t="shared" si="84"/>
        <v>-0.9277358000000004</v>
      </c>
      <c r="AY880" s="9"/>
      <c r="AZ880" s="9"/>
    </row>
    <row r="881" spans="17:52" ht="12.75">
      <c r="Q881">
        <f t="shared" si="85"/>
        <v>509.90637</v>
      </c>
      <c r="S881">
        <f t="shared" si="86"/>
        <v>-2.5442600000000013</v>
      </c>
      <c r="V881">
        <f t="shared" si="87"/>
        <v>507.36211</v>
      </c>
      <c r="Y881">
        <f t="shared" si="84"/>
        <v>-0.9668188000000005</v>
      </c>
      <c r="AY881" s="9"/>
      <c r="AZ881" s="9"/>
    </row>
    <row r="882" spans="17:52" ht="12.75">
      <c r="Q882">
        <f t="shared" si="85"/>
        <v>512.44543</v>
      </c>
      <c r="S882">
        <f t="shared" si="86"/>
        <v>-2.57855</v>
      </c>
      <c r="V882">
        <f t="shared" si="87"/>
        <v>509.86688</v>
      </c>
      <c r="Y882">
        <f t="shared" si="84"/>
        <v>-0.979849</v>
      </c>
      <c r="AY882" s="9"/>
      <c r="AZ882" s="9"/>
    </row>
    <row r="883" spans="17:52" ht="12.75">
      <c r="Q883">
        <f t="shared" si="85"/>
        <v>514.98444</v>
      </c>
      <c r="S883">
        <f t="shared" si="86"/>
        <v>-2.612840000000002</v>
      </c>
      <c r="V883">
        <f t="shared" si="87"/>
        <v>512.3716</v>
      </c>
      <c r="Y883">
        <f t="shared" si="84"/>
        <v>-0.9928792000000007</v>
      </c>
      <c r="AY883" s="9"/>
      <c r="AZ883" s="9"/>
    </row>
    <row r="884" spans="17:52" ht="12.75">
      <c r="Q884">
        <f t="shared" si="85"/>
        <v>517.5235</v>
      </c>
      <c r="S884">
        <f t="shared" si="86"/>
        <v>-2.664270000000002</v>
      </c>
      <c r="V884">
        <f t="shared" si="87"/>
        <v>514.85923</v>
      </c>
      <c r="Y884">
        <f t="shared" si="84"/>
        <v>-1.0124226000000007</v>
      </c>
      <c r="AY884" s="9"/>
      <c r="AZ884" s="9"/>
    </row>
    <row r="885" spans="17:52" ht="12.75">
      <c r="Q885">
        <f t="shared" si="85"/>
        <v>520.06256</v>
      </c>
      <c r="S885">
        <f t="shared" si="86"/>
        <v>-2.715690000000002</v>
      </c>
      <c r="V885">
        <f t="shared" si="87"/>
        <v>517.34687</v>
      </c>
      <c r="Y885">
        <f t="shared" si="84"/>
        <v>-1.0319622000000008</v>
      </c>
      <c r="AY885" s="9"/>
      <c r="AZ885" s="9"/>
    </row>
    <row r="886" spans="17:52" ht="12.75">
      <c r="Q886">
        <f t="shared" si="85"/>
        <v>522.60162</v>
      </c>
      <c r="S886">
        <f t="shared" si="86"/>
        <v>-2.7328399999999995</v>
      </c>
      <c r="V886">
        <f t="shared" si="87"/>
        <v>519.86878</v>
      </c>
      <c r="Y886">
        <f t="shared" si="84"/>
        <v>-1.0384791999999998</v>
      </c>
      <c r="AY886" s="9"/>
      <c r="AZ886" s="9"/>
    </row>
    <row r="887" spans="17:52" ht="12.75">
      <c r="Q887">
        <f t="shared" si="85"/>
        <v>525.14069</v>
      </c>
      <c r="S887">
        <f t="shared" si="86"/>
        <v>-2.8014100000000006</v>
      </c>
      <c r="V887">
        <f t="shared" si="87"/>
        <v>522.3392799999999</v>
      </c>
      <c r="Y887">
        <f t="shared" si="84"/>
        <v>-1.0645358000000003</v>
      </c>
      <c r="AY887" s="9"/>
      <c r="AZ887" s="9"/>
    </row>
    <row r="888" spans="17:52" ht="12.75">
      <c r="Q888">
        <f t="shared" si="85"/>
        <v>527.67975</v>
      </c>
      <c r="S888">
        <f t="shared" si="86"/>
        <v>-2.818550000000002</v>
      </c>
      <c r="V888">
        <f t="shared" si="87"/>
        <v>524.8612</v>
      </c>
      <c r="Y888">
        <f t="shared" si="84"/>
        <v>-1.0710490000000008</v>
      </c>
      <c r="AY888" s="9"/>
      <c r="AZ888" s="9"/>
    </row>
    <row r="889" spans="17:52" ht="12.75">
      <c r="Q889">
        <f t="shared" si="85"/>
        <v>530.21881</v>
      </c>
      <c r="S889">
        <f t="shared" si="86"/>
        <v>-2.8528400000000005</v>
      </c>
      <c r="V889">
        <f t="shared" si="87"/>
        <v>527.36597</v>
      </c>
      <c r="Y889">
        <f t="shared" si="84"/>
        <v>-1.0840792000000001</v>
      </c>
      <c r="AY889" s="9"/>
      <c r="AZ889" s="9"/>
    </row>
    <row r="890" spans="17:52" ht="12.75">
      <c r="Q890">
        <f t="shared" si="85"/>
        <v>532.75787</v>
      </c>
      <c r="S890">
        <f t="shared" si="86"/>
        <v>-2.8528400000000005</v>
      </c>
      <c r="V890">
        <f t="shared" si="87"/>
        <v>529.90503</v>
      </c>
      <c r="Y890">
        <f t="shared" si="84"/>
        <v>-1.0840792000000001</v>
      </c>
      <c r="AY890" s="9"/>
      <c r="AZ890" s="9"/>
    </row>
    <row r="891" spans="17:52" ht="12.75">
      <c r="Q891">
        <f t="shared" si="85"/>
        <v>535.29694</v>
      </c>
      <c r="S891">
        <f t="shared" si="86"/>
        <v>-2.8871199999999995</v>
      </c>
      <c r="V891">
        <f t="shared" si="87"/>
        <v>532.40982</v>
      </c>
      <c r="Y891">
        <f t="shared" si="84"/>
        <v>-1.0971056</v>
      </c>
      <c r="AY891" s="9"/>
      <c r="AZ891" s="9"/>
    </row>
    <row r="892" spans="17:52" ht="12.75">
      <c r="Q892">
        <f t="shared" si="85"/>
        <v>537.836</v>
      </c>
      <c r="S892">
        <f t="shared" si="86"/>
        <v>-2.8699800000000018</v>
      </c>
      <c r="V892">
        <f t="shared" si="87"/>
        <v>534.96602</v>
      </c>
      <c r="Y892">
        <f t="shared" si="84"/>
        <v>-1.0905924000000007</v>
      </c>
      <c r="AY892" s="9"/>
      <c r="AZ892" s="9"/>
    </row>
    <row r="893" spans="17:52" ht="12.75">
      <c r="Q893">
        <f t="shared" si="85"/>
        <v>540.37506</v>
      </c>
      <c r="S893">
        <f t="shared" si="86"/>
        <v>-2.8871199999999995</v>
      </c>
      <c r="V893">
        <f t="shared" si="87"/>
        <v>537.48794</v>
      </c>
      <c r="Y893">
        <f t="shared" si="84"/>
        <v>-1.0971056</v>
      </c>
      <c r="AY893" s="9"/>
      <c r="AZ893" s="9"/>
    </row>
    <row r="894" spans="17:52" ht="12.75">
      <c r="Q894">
        <f t="shared" si="85"/>
        <v>542.91412</v>
      </c>
      <c r="S894">
        <f t="shared" si="86"/>
        <v>-2.8871199999999995</v>
      </c>
      <c r="V894">
        <f t="shared" si="87"/>
        <v>540.027</v>
      </c>
      <c r="Y894">
        <f t="shared" si="84"/>
        <v>-1.0971056</v>
      </c>
      <c r="AY894" s="9"/>
      <c r="AZ894" s="9"/>
    </row>
    <row r="895" spans="17:52" ht="12.75">
      <c r="Q895">
        <f t="shared" si="85"/>
        <v>545.45319</v>
      </c>
      <c r="S895">
        <f t="shared" si="86"/>
        <v>-2.8356899999999996</v>
      </c>
      <c r="V895">
        <f t="shared" si="87"/>
        <v>542.6175</v>
      </c>
      <c r="Y895">
        <f t="shared" si="84"/>
        <v>-1.0775621999999998</v>
      </c>
      <c r="AY895" s="9"/>
      <c r="AZ895" s="9"/>
    </row>
    <row r="896" spans="17:52" ht="12.75">
      <c r="Q896">
        <f t="shared" si="85"/>
        <v>547.99225</v>
      </c>
      <c r="S896">
        <f t="shared" si="86"/>
        <v>-2.8528400000000005</v>
      </c>
      <c r="V896">
        <f t="shared" si="87"/>
        <v>545.13941</v>
      </c>
      <c r="Y896">
        <f t="shared" si="84"/>
        <v>-1.0840792000000001</v>
      </c>
      <c r="AY896" s="9"/>
      <c r="AZ896" s="9"/>
    </row>
    <row r="897" spans="17:52" ht="12.75">
      <c r="Q897">
        <f t="shared" si="85"/>
        <v>550.53131</v>
      </c>
      <c r="S897">
        <f t="shared" si="86"/>
        <v>-2.8528400000000005</v>
      </c>
      <c r="V897">
        <f t="shared" si="87"/>
        <v>547.67847</v>
      </c>
      <c r="Y897">
        <f t="shared" si="84"/>
        <v>-1.0840792000000001</v>
      </c>
      <c r="AY897" s="9"/>
      <c r="AZ897" s="9"/>
    </row>
    <row r="898" spans="17:52" ht="12.75">
      <c r="Q898">
        <f t="shared" si="85"/>
        <v>553.07037</v>
      </c>
      <c r="S898">
        <f t="shared" si="86"/>
        <v>-2.8699800000000018</v>
      </c>
      <c r="V898">
        <f t="shared" si="87"/>
        <v>550.20039</v>
      </c>
      <c r="Y898">
        <f t="shared" si="84"/>
        <v>-1.0905924000000007</v>
      </c>
      <c r="AY898" s="9"/>
      <c r="AZ898" s="9"/>
    </row>
    <row r="899" spans="17:52" ht="12.75">
      <c r="Q899">
        <f t="shared" si="85"/>
        <v>555.60944</v>
      </c>
      <c r="S899">
        <f t="shared" si="86"/>
        <v>-2.8871199999999995</v>
      </c>
      <c r="V899">
        <f t="shared" si="87"/>
        <v>552.72232</v>
      </c>
      <c r="Y899">
        <f t="shared" si="84"/>
        <v>-1.0971056</v>
      </c>
      <c r="AY899" s="9"/>
      <c r="AZ899" s="9"/>
    </row>
    <row r="900" spans="17:52" ht="12.75">
      <c r="Q900">
        <f t="shared" si="85"/>
        <v>558.14844</v>
      </c>
      <c r="S900">
        <f t="shared" si="86"/>
        <v>-2.9214100000000016</v>
      </c>
      <c r="V900">
        <f t="shared" si="87"/>
        <v>555.22703</v>
      </c>
      <c r="Y900">
        <f t="shared" si="84"/>
        <v>-1.1101358000000006</v>
      </c>
      <c r="AY900" s="9"/>
      <c r="AZ900" s="9"/>
    </row>
    <row r="901" spans="17:52" ht="12.75">
      <c r="Q901">
        <f t="shared" si="85"/>
        <v>560.6875</v>
      </c>
      <c r="S901">
        <f t="shared" si="86"/>
        <v>-2.8871199999999995</v>
      </c>
      <c r="V901">
        <f t="shared" si="87"/>
        <v>557.80038</v>
      </c>
      <c r="Y901">
        <f t="shared" si="84"/>
        <v>-1.0971056</v>
      </c>
      <c r="AY901" s="9"/>
      <c r="AZ901" s="9"/>
    </row>
    <row r="902" spans="17:52" ht="12.75">
      <c r="Q902">
        <f t="shared" si="85"/>
        <v>563.22656</v>
      </c>
      <c r="S902">
        <f t="shared" si="86"/>
        <v>-2.9042600000000007</v>
      </c>
      <c r="V902">
        <f t="shared" si="87"/>
        <v>560.3222999999999</v>
      </c>
      <c r="Y902">
        <f t="shared" si="84"/>
        <v>-1.1036188000000002</v>
      </c>
      <c r="AY902" s="9"/>
      <c r="AZ902" s="9"/>
    </row>
    <row r="903" spans="17:52" ht="12.75">
      <c r="Q903">
        <f t="shared" si="85"/>
        <v>565.76562</v>
      </c>
      <c r="S903">
        <f t="shared" si="86"/>
        <v>-2.9214100000000016</v>
      </c>
      <c r="V903">
        <f t="shared" si="87"/>
        <v>562.84421</v>
      </c>
      <c r="Y903">
        <f t="shared" si="84"/>
        <v>-1.1101358000000006</v>
      </c>
      <c r="AY903" s="9"/>
      <c r="AZ903" s="9"/>
    </row>
    <row r="904" spans="17:52" ht="12.75">
      <c r="Q904">
        <f t="shared" si="85"/>
        <v>568.30469</v>
      </c>
      <c r="S904">
        <f t="shared" si="86"/>
        <v>-2.9385499999999993</v>
      </c>
      <c r="V904">
        <f t="shared" si="87"/>
        <v>565.3661400000001</v>
      </c>
      <c r="Y904">
        <f t="shared" si="84"/>
        <v>-1.1166489999999998</v>
      </c>
      <c r="AY904" s="9"/>
      <c r="AZ904" s="9"/>
    </row>
    <row r="905" spans="17:52" ht="12.75">
      <c r="Q905">
        <f t="shared" si="85"/>
        <v>570.84375</v>
      </c>
      <c r="S905">
        <f t="shared" si="86"/>
        <v>-2.9214100000000016</v>
      </c>
      <c r="V905">
        <f t="shared" si="87"/>
        <v>567.92234</v>
      </c>
      <c r="Y905">
        <f t="shared" si="84"/>
        <v>-1.1101358000000006</v>
      </c>
      <c r="AY905" s="9"/>
      <c r="AZ905" s="9"/>
    </row>
    <row r="906" spans="17:52" ht="12.75">
      <c r="Q906">
        <f t="shared" si="85"/>
        <v>573.382812</v>
      </c>
      <c r="S906">
        <f t="shared" si="86"/>
        <v>-2.9556900000000006</v>
      </c>
      <c r="V906">
        <f t="shared" si="87"/>
        <v>570.4271219999999</v>
      </c>
      <c r="Y906">
        <f t="shared" si="84"/>
        <v>-1.1231622000000003</v>
      </c>
      <c r="AY906" s="9"/>
      <c r="AZ906" s="9"/>
    </row>
    <row r="907" spans="17:52" ht="12.75">
      <c r="Q907">
        <f t="shared" si="85"/>
        <v>575.921875</v>
      </c>
      <c r="S907">
        <f t="shared" si="86"/>
        <v>-2.8871199999999995</v>
      </c>
      <c r="V907">
        <f t="shared" si="87"/>
        <v>573.034755</v>
      </c>
      <c r="Y907">
        <f aca="true" t="shared" si="88" ref="Y907:Y970">spring*S907</f>
        <v>-1.0971056</v>
      </c>
      <c r="AY907" s="9"/>
      <c r="AZ907" s="9"/>
    </row>
    <row r="908" spans="17:52" ht="12.75">
      <c r="Q908">
        <f aca="true" t="shared" si="89" ref="Q908:Q971">A395+581</f>
        <v>578.460937</v>
      </c>
      <c r="S908">
        <f aca="true" t="shared" si="90" ref="S908:S971">C395-21.23</f>
        <v>-2.818550000000002</v>
      </c>
      <c r="V908">
        <f aca="true" t="shared" si="91" ref="V908:V971">Q908+S908</f>
        <v>575.642387</v>
      </c>
      <c r="Y908">
        <f t="shared" si="88"/>
        <v>-1.0710490000000008</v>
      </c>
      <c r="AY908" s="9"/>
      <c r="AZ908" s="9"/>
    </row>
    <row r="909" spans="17:52" ht="12.75">
      <c r="Q909">
        <f t="shared" si="89"/>
        <v>581</v>
      </c>
      <c r="S909">
        <f t="shared" si="90"/>
        <v>-2.818550000000002</v>
      </c>
      <c r="V909">
        <f t="shared" si="91"/>
        <v>578.18145</v>
      </c>
      <c r="Y909">
        <f t="shared" si="88"/>
        <v>-1.0710490000000008</v>
      </c>
      <c r="AY909" s="9"/>
      <c r="AZ909" s="9"/>
    </row>
    <row r="910" spans="17:52" ht="12.75">
      <c r="Q910">
        <f t="shared" si="89"/>
        <v>583.539063</v>
      </c>
      <c r="S910">
        <f t="shared" si="90"/>
        <v>-2.8014100000000006</v>
      </c>
      <c r="V910">
        <f t="shared" si="91"/>
        <v>580.737653</v>
      </c>
      <c r="Y910">
        <f t="shared" si="88"/>
        <v>-1.0645358000000003</v>
      </c>
      <c r="AY910" s="9"/>
      <c r="AZ910" s="9"/>
    </row>
    <row r="911" spans="17:52" ht="12.75">
      <c r="Q911">
        <f t="shared" si="89"/>
        <v>586.078125</v>
      </c>
      <c r="S911">
        <f t="shared" si="90"/>
        <v>-2.767120000000002</v>
      </c>
      <c r="V911">
        <f t="shared" si="91"/>
        <v>583.311005</v>
      </c>
      <c r="Y911">
        <f t="shared" si="88"/>
        <v>-1.0515056000000007</v>
      </c>
      <c r="AY911" s="9"/>
      <c r="AZ911" s="9"/>
    </row>
    <row r="912" spans="17:52" ht="12.75">
      <c r="Q912">
        <f t="shared" si="89"/>
        <v>588.617188</v>
      </c>
      <c r="S912">
        <f t="shared" si="90"/>
        <v>-2.715690000000002</v>
      </c>
      <c r="V912">
        <f t="shared" si="91"/>
        <v>585.9014980000001</v>
      </c>
      <c r="Y912">
        <f t="shared" si="88"/>
        <v>-1.0319622000000008</v>
      </c>
      <c r="AY912" s="9"/>
      <c r="AZ912" s="9"/>
    </row>
    <row r="913" spans="17:52" ht="12.75">
      <c r="Q913">
        <f t="shared" si="89"/>
        <v>591.15625</v>
      </c>
      <c r="S913">
        <f t="shared" si="90"/>
        <v>-2.715690000000002</v>
      </c>
      <c r="V913">
        <f t="shared" si="91"/>
        <v>588.44056</v>
      </c>
      <c r="Y913">
        <f t="shared" si="88"/>
        <v>-1.0319622000000008</v>
      </c>
      <c r="AY913" s="9"/>
      <c r="AZ913" s="9"/>
    </row>
    <row r="914" spans="17:52" ht="12.75">
      <c r="Q914">
        <f t="shared" si="89"/>
        <v>593.69531</v>
      </c>
      <c r="S914">
        <f t="shared" si="90"/>
        <v>-2.698550000000001</v>
      </c>
      <c r="V914">
        <f t="shared" si="91"/>
        <v>590.99676</v>
      </c>
      <c r="Y914">
        <f t="shared" si="88"/>
        <v>-1.0254490000000003</v>
      </c>
      <c r="AY914" s="9"/>
      <c r="AZ914" s="9"/>
    </row>
    <row r="915" spans="17:52" ht="12.75">
      <c r="Q915">
        <f t="shared" si="89"/>
        <v>596.23438</v>
      </c>
      <c r="S915">
        <f t="shared" si="90"/>
        <v>-2.698550000000001</v>
      </c>
      <c r="V915">
        <f t="shared" si="91"/>
        <v>593.53583</v>
      </c>
      <c r="Y915">
        <f t="shared" si="88"/>
        <v>-1.0254490000000003</v>
      </c>
      <c r="AY915" s="9"/>
      <c r="AZ915" s="9"/>
    </row>
    <row r="916" spans="17:52" ht="12.75">
      <c r="Q916">
        <f t="shared" si="89"/>
        <v>598.77344</v>
      </c>
      <c r="S916">
        <f t="shared" si="90"/>
        <v>-2.664270000000002</v>
      </c>
      <c r="V916">
        <f t="shared" si="91"/>
        <v>596.1091700000001</v>
      </c>
      <c r="Y916">
        <f t="shared" si="88"/>
        <v>-1.0124226000000007</v>
      </c>
      <c r="AY916" s="9"/>
      <c r="AZ916" s="9"/>
    </row>
    <row r="917" spans="17:52" ht="12.75">
      <c r="Q917">
        <f t="shared" si="89"/>
        <v>601.3125</v>
      </c>
      <c r="S917">
        <f t="shared" si="90"/>
        <v>-2.664270000000002</v>
      </c>
      <c r="V917">
        <f t="shared" si="91"/>
        <v>598.64823</v>
      </c>
      <c r="Y917">
        <f t="shared" si="88"/>
        <v>-1.0124226000000007</v>
      </c>
      <c r="AY917" s="9"/>
      <c r="AZ917" s="9"/>
    </row>
    <row r="918" spans="17:52" ht="12.75">
      <c r="Q918">
        <f t="shared" si="89"/>
        <v>603.8515</v>
      </c>
      <c r="S918">
        <f t="shared" si="90"/>
        <v>-2.6299799999999998</v>
      </c>
      <c r="V918">
        <f t="shared" si="91"/>
        <v>601.2215199999999</v>
      </c>
      <c r="Y918">
        <f t="shared" si="88"/>
        <v>-0.9993924</v>
      </c>
      <c r="AY918" s="9"/>
      <c r="AZ918" s="9"/>
    </row>
    <row r="919" spans="17:52" ht="12.75">
      <c r="Q919">
        <f t="shared" si="89"/>
        <v>606.39056</v>
      </c>
      <c r="S919">
        <f t="shared" si="90"/>
        <v>-2.6299799999999998</v>
      </c>
      <c r="V919">
        <f t="shared" si="91"/>
        <v>603.76058</v>
      </c>
      <c r="Y919">
        <f t="shared" si="88"/>
        <v>-0.9993924</v>
      </c>
      <c r="AY919" s="9"/>
      <c r="AZ919" s="9"/>
    </row>
    <row r="920" spans="17:52" ht="12.75">
      <c r="Q920">
        <f t="shared" si="89"/>
        <v>608.92963</v>
      </c>
      <c r="S920">
        <f t="shared" si="90"/>
        <v>-2.595690000000001</v>
      </c>
      <c r="V920">
        <f t="shared" si="91"/>
        <v>606.33394</v>
      </c>
      <c r="Y920">
        <f t="shared" si="88"/>
        <v>-0.9863622000000004</v>
      </c>
      <c r="AY920" s="9"/>
      <c r="AZ920" s="9"/>
    </row>
    <row r="921" spans="17:52" ht="12.75">
      <c r="Q921">
        <f t="shared" si="89"/>
        <v>611.46869</v>
      </c>
      <c r="S921">
        <f t="shared" si="90"/>
        <v>-2.612840000000002</v>
      </c>
      <c r="V921">
        <f t="shared" si="91"/>
        <v>608.85585</v>
      </c>
      <c r="Y921">
        <f t="shared" si="88"/>
        <v>-0.9928792000000007</v>
      </c>
      <c r="AY921" s="9"/>
      <c r="AZ921" s="9"/>
    </row>
    <row r="922" spans="17:52" ht="12.75">
      <c r="Q922">
        <f t="shared" si="89"/>
        <v>614.00775</v>
      </c>
      <c r="S922">
        <f t="shared" si="90"/>
        <v>-2.595690000000001</v>
      </c>
      <c r="V922">
        <f t="shared" si="91"/>
        <v>611.41206</v>
      </c>
      <c r="Y922">
        <f t="shared" si="88"/>
        <v>-0.9863622000000004</v>
      </c>
      <c r="AY922" s="9"/>
      <c r="AZ922" s="9"/>
    </row>
    <row r="923" spans="17:52" ht="12.75">
      <c r="Q923">
        <f t="shared" si="89"/>
        <v>616.54681</v>
      </c>
      <c r="S923">
        <f t="shared" si="90"/>
        <v>-2.595690000000001</v>
      </c>
      <c r="V923">
        <f t="shared" si="91"/>
        <v>613.9511200000001</v>
      </c>
      <c r="Y923">
        <f t="shared" si="88"/>
        <v>-0.9863622000000004</v>
      </c>
      <c r="AY923" s="9"/>
      <c r="AZ923" s="9"/>
    </row>
    <row r="924" spans="17:52" ht="12.75">
      <c r="Q924">
        <f t="shared" si="89"/>
        <v>619.08588</v>
      </c>
      <c r="S924">
        <f t="shared" si="90"/>
        <v>-2.561410000000002</v>
      </c>
      <c r="V924">
        <f t="shared" si="91"/>
        <v>616.52447</v>
      </c>
      <c r="Y924">
        <f t="shared" si="88"/>
        <v>-0.9733358000000009</v>
      </c>
      <c r="AY924" s="9"/>
      <c r="AZ924" s="9"/>
    </row>
    <row r="925" spans="17:52" ht="12.75">
      <c r="Q925">
        <f t="shared" si="89"/>
        <v>621.62494</v>
      </c>
      <c r="S925">
        <f t="shared" si="90"/>
        <v>-2.595690000000001</v>
      </c>
      <c r="V925">
        <f t="shared" si="91"/>
        <v>619.02925</v>
      </c>
      <c r="Y925">
        <f t="shared" si="88"/>
        <v>-0.9863622000000004</v>
      </c>
      <c r="AY925" s="9"/>
      <c r="AZ925" s="9"/>
    </row>
    <row r="926" spans="17:52" ht="12.75">
      <c r="Q926">
        <f t="shared" si="89"/>
        <v>624.16406</v>
      </c>
      <c r="S926">
        <f t="shared" si="90"/>
        <v>-2.612840000000002</v>
      </c>
      <c r="V926">
        <f t="shared" si="91"/>
        <v>621.55122</v>
      </c>
      <c r="Y926">
        <f t="shared" si="88"/>
        <v>-0.9928792000000007</v>
      </c>
      <c r="AY926" s="9"/>
      <c r="AZ926" s="9"/>
    </row>
    <row r="927" spans="17:52" ht="12.75">
      <c r="Q927">
        <f t="shared" si="89"/>
        <v>626.703</v>
      </c>
      <c r="S927">
        <f t="shared" si="90"/>
        <v>-2.57855</v>
      </c>
      <c r="V927">
        <f t="shared" si="91"/>
        <v>624.12445</v>
      </c>
      <c r="Y927">
        <f t="shared" si="88"/>
        <v>-0.979849</v>
      </c>
      <c r="AY927" s="9"/>
      <c r="AZ927" s="9"/>
    </row>
    <row r="928" spans="17:52" ht="12.75">
      <c r="Q928">
        <f t="shared" si="89"/>
        <v>629.24207</v>
      </c>
      <c r="S928">
        <f t="shared" si="90"/>
        <v>-2.57855</v>
      </c>
      <c r="V928">
        <f t="shared" si="91"/>
        <v>626.6635200000001</v>
      </c>
      <c r="Y928">
        <f t="shared" si="88"/>
        <v>-0.979849</v>
      </c>
      <c r="AY928" s="9"/>
      <c r="AZ928" s="9"/>
    </row>
    <row r="929" spans="17:52" ht="12.75">
      <c r="Q929">
        <f t="shared" si="89"/>
        <v>631.78113</v>
      </c>
      <c r="S929">
        <f t="shared" si="90"/>
        <v>-2.595690000000001</v>
      </c>
      <c r="V929">
        <f t="shared" si="91"/>
        <v>629.18544</v>
      </c>
      <c r="Y929">
        <f t="shared" si="88"/>
        <v>-0.9863622000000004</v>
      </c>
      <c r="AY929" s="9"/>
      <c r="AZ929" s="9"/>
    </row>
    <row r="930" spans="17:52" ht="12.75">
      <c r="Q930">
        <f t="shared" si="89"/>
        <v>634.32019</v>
      </c>
      <c r="S930">
        <f t="shared" si="90"/>
        <v>-2.561410000000002</v>
      </c>
      <c r="V930">
        <f t="shared" si="91"/>
        <v>631.75878</v>
      </c>
      <c r="Y930">
        <f t="shared" si="88"/>
        <v>-0.9733358000000009</v>
      </c>
      <c r="AY930" s="9"/>
      <c r="AZ930" s="9"/>
    </row>
    <row r="931" spans="17:52" ht="12.75">
      <c r="Q931">
        <f t="shared" si="89"/>
        <v>636.85925</v>
      </c>
      <c r="S931">
        <f t="shared" si="90"/>
        <v>-2.595690000000001</v>
      </c>
      <c r="V931">
        <f t="shared" si="91"/>
        <v>634.26356</v>
      </c>
      <c r="Y931">
        <f t="shared" si="88"/>
        <v>-0.9863622000000004</v>
      </c>
      <c r="AY931" s="9"/>
      <c r="AZ931" s="9"/>
    </row>
    <row r="932" spans="17:52" ht="12.75">
      <c r="Q932">
        <f t="shared" si="89"/>
        <v>639.39832</v>
      </c>
      <c r="S932">
        <f t="shared" si="90"/>
        <v>-2.612840000000002</v>
      </c>
      <c r="V932">
        <f t="shared" si="91"/>
        <v>636.78548</v>
      </c>
      <c r="Y932">
        <f t="shared" si="88"/>
        <v>-0.9928792000000007</v>
      </c>
      <c r="AY932" s="9"/>
      <c r="AZ932" s="9"/>
    </row>
    <row r="933" spans="17:52" ht="12.75">
      <c r="Q933">
        <f t="shared" si="89"/>
        <v>641.93738</v>
      </c>
      <c r="S933">
        <f t="shared" si="90"/>
        <v>-2.6299799999999998</v>
      </c>
      <c r="V933">
        <f t="shared" si="91"/>
        <v>639.3073999999999</v>
      </c>
      <c r="Y933">
        <f t="shared" si="88"/>
        <v>-0.9993924</v>
      </c>
      <c r="AY933" s="9"/>
      <c r="AZ933" s="9"/>
    </row>
    <row r="934" spans="17:52" ht="12.75">
      <c r="Q934">
        <f t="shared" si="89"/>
        <v>644.47644</v>
      </c>
      <c r="S934">
        <f t="shared" si="90"/>
        <v>-2.647120000000001</v>
      </c>
      <c r="V934">
        <f t="shared" si="91"/>
        <v>641.82932</v>
      </c>
      <c r="Y934">
        <f t="shared" si="88"/>
        <v>-1.0059056000000004</v>
      </c>
      <c r="AY934" s="9"/>
      <c r="AZ934" s="9"/>
    </row>
    <row r="935" spans="17:52" ht="12.75">
      <c r="Q935">
        <f t="shared" si="89"/>
        <v>647.0155</v>
      </c>
      <c r="S935">
        <f t="shared" si="90"/>
        <v>-2.664270000000002</v>
      </c>
      <c r="V935">
        <f t="shared" si="91"/>
        <v>644.35123</v>
      </c>
      <c r="Y935">
        <f t="shared" si="88"/>
        <v>-1.0124226000000007</v>
      </c>
      <c r="AY935" s="9"/>
      <c r="AZ935" s="9"/>
    </row>
    <row r="936" spans="17:52" ht="12.75">
      <c r="Q936">
        <f t="shared" si="89"/>
        <v>649.55457</v>
      </c>
      <c r="S936">
        <f t="shared" si="90"/>
        <v>-2.6814099999999996</v>
      </c>
      <c r="V936">
        <f t="shared" si="91"/>
        <v>646.87316</v>
      </c>
      <c r="Y936">
        <f t="shared" si="88"/>
        <v>-1.0189358</v>
      </c>
      <c r="AY936" s="9"/>
      <c r="AZ936" s="9"/>
    </row>
    <row r="937" spans="17:52" ht="12.75">
      <c r="Q937">
        <f t="shared" si="89"/>
        <v>652.09363</v>
      </c>
      <c r="S937">
        <f t="shared" si="90"/>
        <v>-2.698550000000001</v>
      </c>
      <c r="V937">
        <f t="shared" si="91"/>
        <v>649.39508</v>
      </c>
      <c r="Y937">
        <f t="shared" si="88"/>
        <v>-1.0254490000000003</v>
      </c>
      <c r="AY937" s="9"/>
      <c r="AZ937" s="9"/>
    </row>
    <row r="938" spans="17:52" ht="12.75">
      <c r="Q938">
        <f t="shared" si="89"/>
        <v>654.63269</v>
      </c>
      <c r="S938">
        <f t="shared" si="90"/>
        <v>-2.7328399999999995</v>
      </c>
      <c r="V938">
        <f t="shared" si="91"/>
        <v>651.89985</v>
      </c>
      <c r="Y938">
        <f t="shared" si="88"/>
        <v>-1.0384791999999998</v>
      </c>
      <c r="AY938" s="9"/>
      <c r="AZ938" s="9"/>
    </row>
    <row r="939" spans="17:52" ht="12.75">
      <c r="Q939">
        <f t="shared" si="89"/>
        <v>657.17175</v>
      </c>
      <c r="S939">
        <f t="shared" si="90"/>
        <v>-2.767120000000002</v>
      </c>
      <c r="V939">
        <f t="shared" si="91"/>
        <v>654.40463</v>
      </c>
      <c r="Y939">
        <f t="shared" si="88"/>
        <v>-1.0515056000000007</v>
      </c>
      <c r="AY939" s="9"/>
      <c r="AZ939" s="9"/>
    </row>
    <row r="940" spans="17:52" ht="12.75">
      <c r="Q940">
        <f t="shared" si="89"/>
        <v>659.71082</v>
      </c>
      <c r="S940">
        <f t="shared" si="90"/>
        <v>-2.767120000000002</v>
      </c>
      <c r="V940">
        <f t="shared" si="91"/>
        <v>656.9437</v>
      </c>
      <c r="Y940">
        <f t="shared" si="88"/>
        <v>-1.0515056000000007</v>
      </c>
      <c r="AY940" s="9"/>
      <c r="AZ940" s="9"/>
    </row>
    <row r="941" spans="17:52" ht="12.75">
      <c r="Q941">
        <f t="shared" si="89"/>
        <v>662.24988</v>
      </c>
      <c r="S941">
        <f t="shared" si="90"/>
        <v>-2.818550000000002</v>
      </c>
      <c r="V941">
        <f t="shared" si="91"/>
        <v>659.43133</v>
      </c>
      <c r="Y941">
        <f t="shared" si="88"/>
        <v>-1.0710490000000008</v>
      </c>
      <c r="AY941" s="9"/>
      <c r="AZ941" s="9"/>
    </row>
    <row r="942" spans="17:52" ht="12.75">
      <c r="Q942">
        <f t="shared" si="89"/>
        <v>664.78894</v>
      </c>
      <c r="S942">
        <f t="shared" si="90"/>
        <v>-2.8528400000000005</v>
      </c>
      <c r="V942">
        <f t="shared" si="91"/>
        <v>661.9361</v>
      </c>
      <c r="Y942">
        <f t="shared" si="88"/>
        <v>-1.0840792000000001</v>
      </c>
      <c r="AY942" s="9"/>
      <c r="AZ942" s="9"/>
    </row>
    <row r="943" spans="17:52" ht="12.75">
      <c r="Q943">
        <f t="shared" si="89"/>
        <v>667.328</v>
      </c>
      <c r="S943">
        <f t="shared" si="90"/>
        <v>-2.8699800000000018</v>
      </c>
      <c r="V943">
        <f t="shared" si="91"/>
        <v>664.4580199999999</v>
      </c>
      <c r="Y943">
        <f t="shared" si="88"/>
        <v>-1.0905924000000007</v>
      </c>
      <c r="AY943" s="9"/>
      <c r="AZ943" s="9"/>
    </row>
    <row r="944" spans="17:52" ht="12.75">
      <c r="Q944">
        <f t="shared" si="89"/>
        <v>669.86707</v>
      </c>
      <c r="S944">
        <f t="shared" si="90"/>
        <v>-2.9042600000000007</v>
      </c>
      <c r="V944">
        <f t="shared" si="91"/>
        <v>666.96281</v>
      </c>
      <c r="Y944">
        <f t="shared" si="88"/>
        <v>-1.1036188000000002</v>
      </c>
      <c r="AY944" s="9"/>
      <c r="AZ944" s="9"/>
    </row>
    <row r="945" spans="17:52" ht="12.75">
      <c r="Q945">
        <f t="shared" si="89"/>
        <v>672.40613</v>
      </c>
      <c r="S945">
        <f t="shared" si="90"/>
        <v>-2.9385499999999993</v>
      </c>
      <c r="V945">
        <f t="shared" si="91"/>
        <v>669.46758</v>
      </c>
      <c r="Y945">
        <f t="shared" si="88"/>
        <v>-1.1166489999999998</v>
      </c>
      <c r="AY945" s="9"/>
      <c r="AZ945" s="9"/>
    </row>
    <row r="946" spans="17:52" ht="12.75">
      <c r="Q946">
        <f t="shared" si="89"/>
        <v>674.94519</v>
      </c>
      <c r="S946">
        <f t="shared" si="90"/>
        <v>-3.0071200000000005</v>
      </c>
      <c r="V946">
        <f t="shared" si="91"/>
        <v>671.93807</v>
      </c>
      <c r="Y946">
        <f t="shared" si="88"/>
        <v>-1.1427056000000002</v>
      </c>
      <c r="AY946" s="9"/>
      <c r="AZ946" s="9"/>
    </row>
    <row r="947" spans="17:52" ht="12.75">
      <c r="Q947">
        <f t="shared" si="89"/>
        <v>677.48425</v>
      </c>
      <c r="S947">
        <f t="shared" si="90"/>
        <v>-3.041409999999999</v>
      </c>
      <c r="V947">
        <f t="shared" si="91"/>
        <v>674.4428399999999</v>
      </c>
      <c r="Y947">
        <f t="shared" si="88"/>
        <v>-1.1557357999999998</v>
      </c>
      <c r="AY947" s="9"/>
      <c r="AZ947" s="9"/>
    </row>
    <row r="948" spans="17:52" ht="12.75">
      <c r="Q948">
        <f t="shared" si="89"/>
        <v>680.02332</v>
      </c>
      <c r="S948">
        <f t="shared" si="90"/>
        <v>-3.092839999999999</v>
      </c>
      <c r="V948">
        <f t="shared" si="91"/>
        <v>676.93048</v>
      </c>
      <c r="Y948">
        <f t="shared" si="88"/>
        <v>-1.1752791999999996</v>
      </c>
      <c r="AY948" s="9"/>
      <c r="AZ948" s="9"/>
    </row>
    <row r="949" spans="17:52" ht="12.75">
      <c r="Q949">
        <f t="shared" si="89"/>
        <v>682.5624</v>
      </c>
      <c r="S949">
        <f t="shared" si="90"/>
        <v>-3.16141</v>
      </c>
      <c r="V949">
        <f t="shared" si="91"/>
        <v>679.40099</v>
      </c>
      <c r="Y949">
        <f t="shared" si="88"/>
        <v>-1.2013358</v>
      </c>
      <c r="AY949" s="9"/>
      <c r="AZ949" s="9"/>
    </row>
    <row r="950" spans="17:52" ht="12.75">
      <c r="Q950">
        <f t="shared" si="89"/>
        <v>685.1014</v>
      </c>
      <c r="S950">
        <f t="shared" si="90"/>
        <v>-3.195689999999999</v>
      </c>
      <c r="V950">
        <f t="shared" si="91"/>
        <v>681.90571</v>
      </c>
      <c r="Y950">
        <f t="shared" si="88"/>
        <v>-1.2143621999999996</v>
      </c>
      <c r="AY950" s="9"/>
      <c r="AZ950" s="9"/>
    </row>
    <row r="951" spans="17:52" ht="12.75">
      <c r="Q951">
        <f t="shared" si="89"/>
        <v>687.6405</v>
      </c>
      <c r="S951">
        <f t="shared" si="90"/>
        <v>-3.26427</v>
      </c>
      <c r="V951">
        <f t="shared" si="91"/>
        <v>684.37623</v>
      </c>
      <c r="Y951">
        <f t="shared" si="88"/>
        <v>-1.2404226</v>
      </c>
      <c r="AY951" s="9"/>
      <c r="AZ951" s="9"/>
    </row>
    <row r="952" spans="17:52" ht="12.75">
      <c r="Q952">
        <f t="shared" si="89"/>
        <v>690.1795999999999</v>
      </c>
      <c r="S952">
        <f t="shared" si="90"/>
        <v>-3.2985499999999988</v>
      </c>
      <c r="V952">
        <f t="shared" si="91"/>
        <v>686.88105</v>
      </c>
      <c r="Y952">
        <f t="shared" si="88"/>
        <v>-1.2534489999999996</v>
      </c>
      <c r="AY952" s="9"/>
      <c r="AZ952" s="9"/>
    </row>
    <row r="953" spans="17:52" ht="12.75">
      <c r="Q953">
        <f t="shared" si="89"/>
        <v>692.7186</v>
      </c>
      <c r="S953">
        <f t="shared" si="90"/>
        <v>-3.349980000000002</v>
      </c>
      <c r="V953">
        <f t="shared" si="91"/>
        <v>689.3686200000001</v>
      </c>
      <c r="Y953">
        <f t="shared" si="88"/>
        <v>-1.2729924000000008</v>
      </c>
      <c r="AY953" s="9"/>
      <c r="AZ953" s="9"/>
    </row>
    <row r="954" spans="17:52" ht="12.75">
      <c r="Q954">
        <f t="shared" si="89"/>
        <v>695.2577</v>
      </c>
      <c r="S954">
        <f t="shared" si="90"/>
        <v>-3.4185499999999998</v>
      </c>
      <c r="V954">
        <f t="shared" si="91"/>
        <v>691.83915</v>
      </c>
      <c r="Y954">
        <f t="shared" si="88"/>
        <v>-1.299049</v>
      </c>
      <c r="AY954" s="9"/>
      <c r="AZ954" s="9"/>
    </row>
    <row r="955" spans="17:52" ht="12.75">
      <c r="Q955">
        <f t="shared" si="89"/>
        <v>697.7968</v>
      </c>
      <c r="S955">
        <f t="shared" si="90"/>
        <v>-3.452840000000002</v>
      </c>
      <c r="V955">
        <f t="shared" si="91"/>
        <v>694.3439599999999</v>
      </c>
      <c r="Y955">
        <f t="shared" si="88"/>
        <v>-1.3120792000000008</v>
      </c>
      <c r="AY955" s="9"/>
      <c r="AZ955" s="9"/>
    </row>
    <row r="956" spans="17:52" ht="12.75">
      <c r="Q956">
        <f t="shared" si="89"/>
        <v>700.3358000000001</v>
      </c>
      <c r="S956">
        <f t="shared" si="90"/>
        <v>-3.487120000000001</v>
      </c>
      <c r="V956">
        <f t="shared" si="91"/>
        <v>696.8486800000001</v>
      </c>
      <c r="Y956">
        <f t="shared" si="88"/>
        <v>-1.3251056000000003</v>
      </c>
      <c r="AY956" s="9"/>
      <c r="AZ956" s="9"/>
    </row>
    <row r="957" spans="17:52" ht="12.75">
      <c r="Q957">
        <f t="shared" si="89"/>
        <v>702.8749</v>
      </c>
      <c r="S957">
        <f t="shared" si="90"/>
        <v>-3.5385500000000008</v>
      </c>
      <c r="V957">
        <f t="shared" si="91"/>
        <v>699.33635</v>
      </c>
      <c r="Y957">
        <f t="shared" si="88"/>
        <v>-1.3446490000000002</v>
      </c>
      <c r="AY957" s="9"/>
      <c r="AZ957" s="9"/>
    </row>
    <row r="958" spans="17:52" ht="12.75">
      <c r="Q958">
        <f t="shared" si="89"/>
        <v>705.4139</v>
      </c>
      <c r="S958">
        <f t="shared" si="90"/>
        <v>-3.5728399999999993</v>
      </c>
      <c r="V958">
        <f t="shared" si="91"/>
        <v>701.84106</v>
      </c>
      <c r="Y958">
        <f t="shared" si="88"/>
        <v>-1.3576791999999998</v>
      </c>
      <c r="AY958" s="9"/>
      <c r="AZ958" s="9"/>
    </row>
    <row r="959" spans="17:52" ht="12.75">
      <c r="Q959">
        <f t="shared" si="89"/>
        <v>707.953</v>
      </c>
      <c r="S959">
        <f t="shared" si="90"/>
        <v>-3.6414100000000005</v>
      </c>
      <c r="V959">
        <f t="shared" si="91"/>
        <v>704.31159</v>
      </c>
      <c r="Y959">
        <f t="shared" si="88"/>
        <v>-1.3837358000000002</v>
      </c>
      <c r="AY959" s="9"/>
      <c r="AZ959" s="9"/>
    </row>
    <row r="960" spans="17:52" ht="12.75">
      <c r="Q960">
        <f t="shared" si="89"/>
        <v>710.4920999999999</v>
      </c>
      <c r="S960">
        <f t="shared" si="90"/>
        <v>-3.6585500000000017</v>
      </c>
      <c r="V960">
        <f t="shared" si="91"/>
        <v>706.83355</v>
      </c>
      <c r="Y960">
        <f t="shared" si="88"/>
        <v>-1.3902490000000007</v>
      </c>
      <c r="AY960" s="9"/>
      <c r="AZ960" s="9"/>
    </row>
    <row r="961" spans="17:52" ht="12.75">
      <c r="Q961">
        <f t="shared" si="89"/>
        <v>713.0311</v>
      </c>
      <c r="S961">
        <f t="shared" si="90"/>
        <v>-3.7099800000000016</v>
      </c>
      <c r="V961">
        <f t="shared" si="91"/>
        <v>709.3211200000001</v>
      </c>
      <c r="Y961">
        <f t="shared" si="88"/>
        <v>-1.4097924000000006</v>
      </c>
      <c r="AY961" s="9"/>
      <c r="AZ961" s="9"/>
    </row>
    <row r="962" spans="17:52" ht="12.75">
      <c r="Q962">
        <f t="shared" si="89"/>
        <v>715.5701</v>
      </c>
      <c r="S962">
        <f t="shared" si="90"/>
        <v>-3.7099800000000016</v>
      </c>
      <c r="V962">
        <f t="shared" si="91"/>
        <v>711.86012</v>
      </c>
      <c r="Y962">
        <f t="shared" si="88"/>
        <v>-1.4097924000000006</v>
      </c>
      <c r="AY962" s="9"/>
      <c r="AZ962" s="9"/>
    </row>
    <row r="963" spans="17:52" ht="12.75">
      <c r="Q963">
        <f t="shared" si="89"/>
        <v>718.1091</v>
      </c>
      <c r="S963">
        <f t="shared" si="90"/>
        <v>-3.7614100000000015</v>
      </c>
      <c r="V963">
        <f t="shared" si="91"/>
        <v>714.3476900000001</v>
      </c>
      <c r="Y963">
        <f t="shared" si="88"/>
        <v>-1.4293358000000005</v>
      </c>
      <c r="AY963" s="9"/>
      <c r="AZ963" s="9"/>
    </row>
    <row r="964" spans="17:52" ht="12.75">
      <c r="Q964">
        <f t="shared" si="89"/>
        <v>720.6482</v>
      </c>
      <c r="S964">
        <f t="shared" si="90"/>
        <v>-3.8128400000000013</v>
      </c>
      <c r="V964">
        <f t="shared" si="91"/>
        <v>716.8353599999999</v>
      </c>
      <c r="Y964">
        <f t="shared" si="88"/>
        <v>-1.4488792000000006</v>
      </c>
      <c r="AY964" s="9"/>
      <c r="AZ964" s="9"/>
    </row>
    <row r="965" spans="17:52" ht="12.75">
      <c r="Q965">
        <f t="shared" si="89"/>
        <v>723.1873</v>
      </c>
      <c r="S965">
        <f t="shared" si="90"/>
        <v>-3.89855</v>
      </c>
      <c r="V965">
        <f t="shared" si="91"/>
        <v>719.28875</v>
      </c>
      <c r="Y965">
        <f t="shared" si="88"/>
        <v>-1.481449</v>
      </c>
      <c r="AY965" s="9"/>
      <c r="AZ965" s="9"/>
    </row>
    <row r="966" spans="17:52" ht="12.75">
      <c r="Q966">
        <f t="shared" si="89"/>
        <v>725.7263</v>
      </c>
      <c r="S966">
        <f t="shared" si="90"/>
        <v>-3.932839999999999</v>
      </c>
      <c r="V966">
        <f t="shared" si="91"/>
        <v>721.7934600000001</v>
      </c>
      <c r="Y966">
        <f t="shared" si="88"/>
        <v>-1.4944791999999996</v>
      </c>
      <c r="AY966" s="9"/>
      <c r="AZ966" s="9"/>
    </row>
    <row r="967" spans="17:52" ht="12.75">
      <c r="Q967">
        <f t="shared" si="89"/>
        <v>728.2654</v>
      </c>
      <c r="S967">
        <f t="shared" si="90"/>
        <v>-4.00141</v>
      </c>
      <c r="V967">
        <f t="shared" si="91"/>
        <v>724.26399</v>
      </c>
      <c r="Y967">
        <f t="shared" si="88"/>
        <v>-1.5205358</v>
      </c>
      <c r="AY967" s="9"/>
      <c r="AZ967" s="9"/>
    </row>
    <row r="968" spans="17:52" ht="12.75">
      <c r="Q968">
        <f t="shared" si="89"/>
        <v>730.8044</v>
      </c>
      <c r="S968">
        <f t="shared" si="90"/>
        <v>-4.035689999999999</v>
      </c>
      <c r="V968">
        <f t="shared" si="91"/>
        <v>726.7687099999999</v>
      </c>
      <c r="Y968">
        <f t="shared" si="88"/>
        <v>-1.5335621999999995</v>
      </c>
      <c r="AY968" s="9"/>
      <c r="AZ968" s="9"/>
    </row>
    <row r="969" spans="17:52" ht="12.75">
      <c r="Q969">
        <f t="shared" si="89"/>
        <v>733.3435</v>
      </c>
      <c r="S969">
        <f t="shared" si="90"/>
        <v>-4.10427</v>
      </c>
      <c r="V969">
        <f t="shared" si="91"/>
        <v>729.2392299999999</v>
      </c>
      <c r="Y969">
        <f t="shared" si="88"/>
        <v>-1.5596226</v>
      </c>
      <c r="AY969" s="9"/>
      <c r="AZ969" s="9"/>
    </row>
    <row r="970" spans="17:52" ht="12.75">
      <c r="Q970">
        <f t="shared" si="89"/>
        <v>735.8826</v>
      </c>
      <c r="S970">
        <f t="shared" si="90"/>
        <v>-4.138550000000002</v>
      </c>
      <c r="V970">
        <f t="shared" si="91"/>
        <v>731.74405</v>
      </c>
      <c r="Y970">
        <f t="shared" si="88"/>
        <v>-1.5726490000000009</v>
      </c>
      <c r="AY970" s="9"/>
      <c r="AZ970" s="9"/>
    </row>
    <row r="971" spans="17:52" ht="12.75">
      <c r="Q971">
        <f t="shared" si="89"/>
        <v>738.4216</v>
      </c>
      <c r="S971">
        <f t="shared" si="90"/>
        <v>-4.20712</v>
      </c>
      <c r="V971">
        <f t="shared" si="91"/>
        <v>734.21448</v>
      </c>
      <c r="Y971">
        <f aca="true" t="shared" si="92" ref="Y971:Y1034">spring*S971</f>
        <v>-1.5987056</v>
      </c>
      <c r="AY971" s="9"/>
      <c r="AZ971" s="9"/>
    </row>
    <row r="972" spans="17:52" ht="12.75">
      <c r="Q972">
        <f aca="true" t="shared" si="93" ref="Q972:Q1034">A459+581</f>
        <v>740.9607</v>
      </c>
      <c r="S972">
        <f aca="true" t="shared" si="94" ref="S972:S1034">C459-21.23</f>
        <v>-4.241410000000002</v>
      </c>
      <c r="V972">
        <f aca="true" t="shared" si="95" ref="V972:V1034">Q972+S972</f>
        <v>736.71929</v>
      </c>
      <c r="Y972">
        <f t="shared" si="92"/>
        <v>-1.6117358000000008</v>
      </c>
      <c r="AY972" s="9"/>
      <c r="AZ972" s="9"/>
    </row>
    <row r="973" spans="17:52" ht="12.75">
      <c r="Q973">
        <f t="shared" si="93"/>
        <v>743.4998</v>
      </c>
      <c r="S973">
        <f t="shared" si="94"/>
        <v>-4.292840000000002</v>
      </c>
      <c r="V973">
        <f t="shared" si="95"/>
        <v>739.2069600000001</v>
      </c>
      <c r="Y973">
        <f t="shared" si="92"/>
        <v>-1.6312792000000007</v>
      </c>
      <c r="AY973" s="9"/>
      <c r="AZ973" s="9"/>
    </row>
    <row r="974" spans="17:52" ht="12.75">
      <c r="Q974">
        <f t="shared" si="93"/>
        <v>746.0388</v>
      </c>
      <c r="S974">
        <f t="shared" si="94"/>
        <v>-4.378550000000001</v>
      </c>
      <c r="V974">
        <f t="shared" si="95"/>
        <v>741.66025</v>
      </c>
      <c r="Y974">
        <f t="shared" si="92"/>
        <v>-1.6638490000000004</v>
      </c>
      <c r="AY974" s="9"/>
      <c r="AZ974" s="9"/>
    </row>
    <row r="975" spans="17:52" ht="12.75">
      <c r="Q975">
        <f t="shared" si="93"/>
        <v>748.5779</v>
      </c>
      <c r="S975">
        <f t="shared" si="94"/>
        <v>-4.4299800000000005</v>
      </c>
      <c r="V975">
        <f t="shared" si="95"/>
        <v>744.14792</v>
      </c>
      <c r="Y975">
        <f t="shared" si="92"/>
        <v>-1.6833924000000002</v>
      </c>
      <c r="AY975" s="9"/>
      <c r="AZ975" s="9"/>
    </row>
    <row r="976" spans="17:52" ht="12.75">
      <c r="Q976">
        <f t="shared" si="93"/>
        <v>751.1169</v>
      </c>
      <c r="S976">
        <f t="shared" si="94"/>
        <v>-4.498550000000002</v>
      </c>
      <c r="V976">
        <f t="shared" si="95"/>
        <v>746.61835</v>
      </c>
      <c r="Y976">
        <f t="shared" si="92"/>
        <v>-1.7094490000000007</v>
      </c>
      <c r="AY976" s="9"/>
      <c r="AZ976" s="9"/>
    </row>
    <row r="977" spans="17:52" ht="12.75">
      <c r="Q977">
        <f t="shared" si="93"/>
        <v>753.656</v>
      </c>
      <c r="S977">
        <f t="shared" si="94"/>
        <v>-4.5499800000000015</v>
      </c>
      <c r="V977">
        <f t="shared" si="95"/>
        <v>749.10602</v>
      </c>
      <c r="Y977">
        <f t="shared" si="92"/>
        <v>-1.7289924000000005</v>
      </c>
      <c r="AY977" s="9"/>
      <c r="AZ977" s="9"/>
    </row>
    <row r="978" spans="17:52" ht="12.75">
      <c r="Q978">
        <f t="shared" si="93"/>
        <v>756.1951</v>
      </c>
      <c r="S978">
        <f t="shared" si="94"/>
        <v>-4.618549999999999</v>
      </c>
      <c r="V978">
        <f t="shared" si="95"/>
        <v>751.57655</v>
      </c>
      <c r="Y978">
        <f t="shared" si="92"/>
        <v>-1.7550489999999996</v>
      </c>
      <c r="AY978" s="9"/>
      <c r="AZ978" s="9"/>
    </row>
    <row r="979" spans="17:52" ht="12.75">
      <c r="Q979">
        <f t="shared" si="93"/>
        <v>758.7341</v>
      </c>
      <c r="S979">
        <f t="shared" si="94"/>
        <v>-4.652840000000001</v>
      </c>
      <c r="V979">
        <f t="shared" si="95"/>
        <v>754.08126</v>
      </c>
      <c r="Y979">
        <f t="shared" si="92"/>
        <v>-1.7680792000000005</v>
      </c>
      <c r="AY979" s="9"/>
      <c r="AZ979" s="9"/>
    </row>
    <row r="980" spans="17:52" ht="12.75">
      <c r="Q980">
        <f t="shared" si="93"/>
        <v>761.2732</v>
      </c>
      <c r="S980">
        <f t="shared" si="94"/>
        <v>-4.721409999999999</v>
      </c>
      <c r="V980">
        <f t="shared" si="95"/>
        <v>756.55179</v>
      </c>
      <c r="Y980">
        <f t="shared" si="92"/>
        <v>-1.7941357999999996</v>
      </c>
      <c r="AY980" s="9"/>
      <c r="AZ980" s="9"/>
    </row>
    <row r="981" spans="17:52" ht="12.75">
      <c r="Q981">
        <f t="shared" si="93"/>
        <v>763.8123</v>
      </c>
      <c r="S981">
        <f t="shared" si="94"/>
        <v>-4.772840000000002</v>
      </c>
      <c r="V981">
        <f t="shared" si="95"/>
        <v>759.0394600000001</v>
      </c>
      <c r="Y981">
        <f t="shared" si="92"/>
        <v>-1.8136792000000008</v>
      </c>
      <c r="AY981" s="9"/>
      <c r="AZ981" s="9"/>
    </row>
    <row r="982" spans="17:52" ht="12.75">
      <c r="Q982">
        <f t="shared" si="93"/>
        <v>766.3513</v>
      </c>
      <c r="S982">
        <f t="shared" si="94"/>
        <v>-4.858550000000001</v>
      </c>
      <c r="V982">
        <f t="shared" si="95"/>
        <v>761.49275</v>
      </c>
      <c r="Y982">
        <f t="shared" si="92"/>
        <v>-1.8462490000000005</v>
      </c>
      <c r="AY982" s="9"/>
      <c r="AZ982" s="9"/>
    </row>
    <row r="983" spans="17:52" ht="12.75">
      <c r="Q983">
        <f t="shared" si="93"/>
        <v>768.8904</v>
      </c>
      <c r="S983">
        <f t="shared" si="94"/>
        <v>-4.927120000000002</v>
      </c>
      <c r="V983">
        <f t="shared" si="95"/>
        <v>763.9632799999999</v>
      </c>
      <c r="Y983">
        <f t="shared" si="92"/>
        <v>-1.872305600000001</v>
      </c>
      <c r="AY983" s="9"/>
      <c r="AZ983" s="9"/>
    </row>
    <row r="984" spans="17:52" ht="12.75">
      <c r="Q984">
        <f t="shared" si="93"/>
        <v>771.4294</v>
      </c>
      <c r="S984">
        <f t="shared" si="94"/>
        <v>-5.029980000000002</v>
      </c>
      <c r="V984">
        <f t="shared" si="95"/>
        <v>766.39942</v>
      </c>
      <c r="Y984">
        <f t="shared" si="92"/>
        <v>-1.9113924000000007</v>
      </c>
      <c r="AY984" s="9"/>
      <c r="AZ984" s="9"/>
    </row>
    <row r="985" spans="17:52" ht="12.75">
      <c r="Q985">
        <f t="shared" si="93"/>
        <v>773.9685</v>
      </c>
      <c r="S985">
        <f t="shared" si="94"/>
        <v>-5.081410000000002</v>
      </c>
      <c r="V985">
        <f t="shared" si="95"/>
        <v>768.88709</v>
      </c>
      <c r="Y985">
        <f t="shared" si="92"/>
        <v>-1.9309358000000008</v>
      </c>
      <c r="AY985" s="9"/>
      <c r="AZ985" s="9"/>
    </row>
    <row r="986" spans="17:52" ht="12.75">
      <c r="Q986">
        <f t="shared" si="93"/>
        <v>776.5076</v>
      </c>
      <c r="S986">
        <f t="shared" si="94"/>
        <v>-5.149979999999999</v>
      </c>
      <c r="V986">
        <f t="shared" si="95"/>
        <v>771.35762</v>
      </c>
      <c r="Y986">
        <f t="shared" si="92"/>
        <v>-1.9569923999999999</v>
      </c>
      <c r="AY986" s="9"/>
      <c r="AZ986" s="9"/>
    </row>
    <row r="987" spans="17:52" ht="12.75">
      <c r="Q987">
        <f t="shared" si="93"/>
        <v>779.0466</v>
      </c>
      <c r="S987">
        <f t="shared" si="94"/>
        <v>-5.2185500000000005</v>
      </c>
      <c r="V987">
        <f t="shared" si="95"/>
        <v>773.82805</v>
      </c>
      <c r="Y987">
        <f t="shared" si="92"/>
        <v>-1.9830490000000003</v>
      </c>
      <c r="AY987" s="9"/>
      <c r="AZ987" s="9"/>
    </row>
    <row r="988" spans="17:52" ht="12.75">
      <c r="Q988">
        <f t="shared" si="93"/>
        <v>781.5857</v>
      </c>
      <c r="S988">
        <f t="shared" si="94"/>
        <v>-5.28712</v>
      </c>
      <c r="V988">
        <f t="shared" si="95"/>
        <v>776.29858</v>
      </c>
      <c r="Y988">
        <f t="shared" si="92"/>
        <v>-2.0091056</v>
      </c>
      <c r="AY988" s="9"/>
      <c r="AZ988" s="9"/>
    </row>
    <row r="989" spans="17:52" ht="12.75">
      <c r="Q989">
        <f t="shared" si="93"/>
        <v>784.1248</v>
      </c>
      <c r="S989">
        <f t="shared" si="94"/>
        <v>-5.37284</v>
      </c>
      <c r="V989">
        <f t="shared" si="95"/>
        <v>778.75196</v>
      </c>
      <c r="Y989">
        <f t="shared" si="92"/>
        <v>-2.0416792</v>
      </c>
      <c r="AY989" s="9"/>
      <c r="AZ989" s="9"/>
    </row>
    <row r="990" spans="17:52" ht="12.75">
      <c r="Q990">
        <f t="shared" si="93"/>
        <v>786.6638</v>
      </c>
      <c r="S990">
        <f t="shared" si="94"/>
        <v>-5.441410000000001</v>
      </c>
      <c r="V990">
        <f t="shared" si="95"/>
        <v>781.22239</v>
      </c>
      <c r="Y990">
        <f t="shared" si="92"/>
        <v>-2.0677358000000003</v>
      </c>
      <c r="AY990" s="9"/>
      <c r="AZ990" s="9"/>
    </row>
    <row r="991" spans="17:52" ht="12.75">
      <c r="Q991">
        <f t="shared" si="93"/>
        <v>789.2029</v>
      </c>
      <c r="S991">
        <f t="shared" si="94"/>
        <v>-5.544270000000001</v>
      </c>
      <c r="V991">
        <f t="shared" si="95"/>
        <v>783.65863</v>
      </c>
      <c r="Y991">
        <f t="shared" si="92"/>
        <v>-2.1068226000000005</v>
      </c>
      <c r="AY991" s="9"/>
      <c r="AZ991" s="9"/>
    </row>
    <row r="992" spans="17:52" ht="12.75">
      <c r="Q992">
        <f t="shared" si="93"/>
        <v>791.7419</v>
      </c>
      <c r="S992">
        <f t="shared" si="94"/>
        <v>-5.62998</v>
      </c>
      <c r="V992">
        <f t="shared" si="95"/>
        <v>786.1119199999999</v>
      </c>
      <c r="Y992">
        <f t="shared" si="92"/>
        <v>-2.1393923999999997</v>
      </c>
      <c r="AY992" s="9"/>
      <c r="AZ992" s="9"/>
    </row>
    <row r="993" spans="17:52" ht="12.75">
      <c r="Q993">
        <f t="shared" si="93"/>
        <v>794.281</v>
      </c>
      <c r="S993">
        <f t="shared" si="94"/>
        <v>-5.698550000000001</v>
      </c>
      <c r="V993">
        <f t="shared" si="95"/>
        <v>788.58245</v>
      </c>
      <c r="Y993">
        <f t="shared" si="92"/>
        <v>-2.165449</v>
      </c>
      <c r="AY993" s="9"/>
      <c r="AZ993" s="9"/>
    </row>
    <row r="994" spans="17:52" ht="12.75">
      <c r="Q994">
        <f t="shared" si="93"/>
        <v>796.8201</v>
      </c>
      <c r="S994">
        <f t="shared" si="94"/>
        <v>-5.784270000000001</v>
      </c>
      <c r="V994">
        <f t="shared" si="95"/>
        <v>791.03583</v>
      </c>
      <c r="Y994">
        <f t="shared" si="92"/>
        <v>-2.1980226000000003</v>
      </c>
      <c r="AY994" s="9"/>
      <c r="AZ994" s="9"/>
    </row>
    <row r="995" spans="17:52" ht="12.75">
      <c r="Q995">
        <f t="shared" si="93"/>
        <v>799.3591</v>
      </c>
      <c r="S995">
        <f t="shared" si="94"/>
        <v>-5.8528400000000005</v>
      </c>
      <c r="V995">
        <f t="shared" si="95"/>
        <v>793.50626</v>
      </c>
      <c r="Y995">
        <f t="shared" si="92"/>
        <v>-2.2240792000000003</v>
      </c>
      <c r="AY995" s="9"/>
      <c r="AZ995" s="9"/>
    </row>
    <row r="996" spans="17:52" ht="12.75">
      <c r="Q996">
        <f t="shared" si="93"/>
        <v>801.8982</v>
      </c>
      <c r="S996">
        <f t="shared" si="94"/>
        <v>-5.938550000000001</v>
      </c>
      <c r="V996">
        <f t="shared" si="95"/>
        <v>795.95965</v>
      </c>
      <c r="Y996">
        <f t="shared" si="92"/>
        <v>-2.2566490000000003</v>
      </c>
      <c r="AY996" s="9"/>
      <c r="AZ996" s="9"/>
    </row>
    <row r="997" spans="17:52" ht="12.75">
      <c r="Q997">
        <f t="shared" si="93"/>
        <v>804.4371</v>
      </c>
      <c r="S997">
        <f t="shared" si="94"/>
        <v>-6.00713</v>
      </c>
      <c r="V997">
        <f t="shared" si="95"/>
        <v>798.42997</v>
      </c>
      <c r="Y997">
        <f t="shared" si="92"/>
        <v>-2.2827094</v>
      </c>
      <c r="AY997" s="9"/>
      <c r="AZ997" s="9"/>
    </row>
    <row r="998" spans="17:52" ht="12.75">
      <c r="Q998">
        <f t="shared" si="93"/>
        <v>806.9762000000001</v>
      </c>
      <c r="S998">
        <f t="shared" si="94"/>
        <v>-6.092840000000001</v>
      </c>
      <c r="V998">
        <f t="shared" si="95"/>
        <v>800.88336</v>
      </c>
      <c r="Y998">
        <f t="shared" si="92"/>
        <v>-2.3152792000000004</v>
      </c>
      <c r="AY998" s="9"/>
      <c r="AZ998" s="9"/>
    </row>
    <row r="999" spans="17:52" ht="12.75">
      <c r="Q999">
        <f t="shared" si="93"/>
        <v>809.5153</v>
      </c>
      <c r="S999">
        <f t="shared" si="94"/>
        <v>-6.1957</v>
      </c>
      <c r="V999">
        <f t="shared" si="95"/>
        <v>803.3196</v>
      </c>
      <c r="Y999">
        <f t="shared" si="92"/>
        <v>-2.354366</v>
      </c>
      <c r="AY999" s="9"/>
      <c r="AZ999" s="9"/>
    </row>
    <row r="1000" spans="17:52" ht="12.75">
      <c r="Q1000">
        <f t="shared" si="93"/>
        <v>812.0543</v>
      </c>
      <c r="S1000">
        <f t="shared" si="94"/>
        <v>-6.26427</v>
      </c>
      <c r="V1000">
        <f t="shared" si="95"/>
        <v>805.79003</v>
      </c>
      <c r="Y1000">
        <f t="shared" si="92"/>
        <v>-2.3804226</v>
      </c>
      <c r="AY1000" s="9"/>
      <c r="AZ1000" s="9"/>
    </row>
    <row r="1001" spans="17:52" ht="12.75">
      <c r="Q1001">
        <f t="shared" si="93"/>
        <v>814.5934</v>
      </c>
      <c r="S1001">
        <f t="shared" si="94"/>
        <v>-6.384270000000001</v>
      </c>
      <c r="V1001">
        <f t="shared" si="95"/>
        <v>808.20913</v>
      </c>
      <c r="Y1001">
        <f t="shared" si="92"/>
        <v>-2.4260226000000005</v>
      </c>
      <c r="AY1001" s="9"/>
      <c r="AZ1001" s="9"/>
    </row>
    <row r="1002" spans="17:52" ht="12.75">
      <c r="Q1002">
        <f t="shared" si="93"/>
        <v>817.1324</v>
      </c>
      <c r="S1002">
        <f t="shared" si="94"/>
        <v>-6.4871300000000005</v>
      </c>
      <c r="V1002">
        <f t="shared" si="95"/>
        <v>810.64527</v>
      </c>
      <c r="Y1002">
        <f t="shared" si="92"/>
        <v>-2.4651094000000002</v>
      </c>
      <c r="AY1002" s="9"/>
      <c r="AZ1002" s="9"/>
    </row>
    <row r="1003" spans="17:52" ht="12.75">
      <c r="Q1003">
        <f t="shared" si="93"/>
        <v>819.6715</v>
      </c>
      <c r="S1003">
        <f t="shared" si="94"/>
        <v>-6.589980000000001</v>
      </c>
      <c r="V1003">
        <f t="shared" si="95"/>
        <v>813.0815200000001</v>
      </c>
      <c r="Y1003">
        <f t="shared" si="92"/>
        <v>-2.5041924000000004</v>
      </c>
      <c r="AY1003" s="9"/>
      <c r="AZ1003" s="9"/>
    </row>
    <row r="1004" spans="17:52" ht="12.75">
      <c r="Q1004">
        <f t="shared" si="93"/>
        <v>822.2106</v>
      </c>
      <c r="S1004">
        <f t="shared" si="94"/>
        <v>-6.675700000000001</v>
      </c>
      <c r="V1004">
        <f t="shared" si="95"/>
        <v>815.5349</v>
      </c>
      <c r="Y1004">
        <f t="shared" si="92"/>
        <v>-2.5367660000000005</v>
      </c>
      <c r="AY1004" s="9"/>
      <c r="AZ1004" s="9"/>
    </row>
    <row r="1005" spans="17:52" ht="12.75">
      <c r="Q1005">
        <f t="shared" si="93"/>
        <v>824.7496</v>
      </c>
      <c r="S1005">
        <f t="shared" si="94"/>
        <v>-6.76141</v>
      </c>
      <c r="V1005">
        <f t="shared" si="95"/>
        <v>817.98819</v>
      </c>
      <c r="Y1005">
        <f t="shared" si="92"/>
        <v>-2.5693357999999997</v>
      </c>
      <c r="AY1005" s="9"/>
      <c r="AZ1005" s="9"/>
    </row>
    <row r="1006" spans="17:52" ht="12.75">
      <c r="Q1006">
        <f t="shared" si="93"/>
        <v>827.2887000000001</v>
      </c>
      <c r="S1006">
        <f t="shared" si="94"/>
        <v>-6.915700000000001</v>
      </c>
      <c r="V1006">
        <f t="shared" si="95"/>
        <v>820.373</v>
      </c>
      <c r="Y1006">
        <f t="shared" si="92"/>
        <v>-2.6279660000000002</v>
      </c>
      <c r="AY1006" s="9"/>
      <c r="AZ1006" s="9"/>
    </row>
    <row r="1007" spans="17:52" ht="12.75">
      <c r="Q1007">
        <f t="shared" si="93"/>
        <v>829.8278</v>
      </c>
      <c r="S1007">
        <f t="shared" si="94"/>
        <v>-7.00141</v>
      </c>
      <c r="V1007">
        <f t="shared" si="95"/>
        <v>822.8263900000001</v>
      </c>
      <c r="Y1007">
        <f t="shared" si="92"/>
        <v>-2.6605358</v>
      </c>
      <c r="AY1007" s="9"/>
      <c r="AZ1007" s="9"/>
    </row>
    <row r="1008" spans="17:52" ht="12.75">
      <c r="Q1008">
        <f t="shared" si="93"/>
        <v>832.3668</v>
      </c>
      <c r="S1008">
        <f t="shared" si="94"/>
        <v>-7.069980000000001</v>
      </c>
      <c r="V1008">
        <f t="shared" si="95"/>
        <v>825.29682</v>
      </c>
      <c r="Y1008">
        <f t="shared" si="92"/>
        <v>-2.6865924000000003</v>
      </c>
      <c r="AY1008" s="9"/>
      <c r="AZ1008" s="9"/>
    </row>
    <row r="1009" spans="17:52" ht="12.75">
      <c r="Q1009">
        <f t="shared" si="93"/>
        <v>834.9059</v>
      </c>
      <c r="S1009">
        <f t="shared" si="94"/>
        <v>-7.155700000000001</v>
      </c>
      <c r="V1009">
        <f t="shared" si="95"/>
        <v>827.7502</v>
      </c>
      <c r="Y1009">
        <f t="shared" si="92"/>
        <v>-2.7191660000000004</v>
      </c>
      <c r="AY1009" s="9"/>
      <c r="AZ1009" s="9"/>
    </row>
    <row r="1010" spans="17:52" ht="12.75">
      <c r="Q1010">
        <f t="shared" si="93"/>
        <v>837.4449</v>
      </c>
      <c r="S1010">
        <f t="shared" si="94"/>
        <v>-7.224270000000001</v>
      </c>
      <c r="V1010">
        <f t="shared" si="95"/>
        <v>830.2206299999999</v>
      </c>
      <c r="Y1010">
        <f t="shared" si="92"/>
        <v>-2.7452226000000004</v>
      </c>
      <c r="AY1010" s="9"/>
      <c r="AZ1010" s="9"/>
    </row>
    <row r="1011" spans="17:52" ht="12.75">
      <c r="Q1011">
        <f t="shared" si="93"/>
        <v>839.9839999999999</v>
      </c>
      <c r="S1011">
        <f t="shared" si="94"/>
        <v>-7.2757000000000005</v>
      </c>
      <c r="V1011">
        <f t="shared" si="95"/>
        <v>832.7082999999999</v>
      </c>
      <c r="Y1011">
        <f t="shared" si="92"/>
        <v>-2.7647660000000003</v>
      </c>
      <c r="AY1011" s="9"/>
      <c r="AZ1011" s="9"/>
    </row>
    <row r="1012" spans="17:52" ht="12.75">
      <c r="Q1012">
        <f t="shared" si="93"/>
        <v>842.5231</v>
      </c>
      <c r="S1012">
        <f t="shared" si="94"/>
        <v>-7.361410000000001</v>
      </c>
      <c r="V1012">
        <f t="shared" si="95"/>
        <v>835.16169</v>
      </c>
      <c r="Y1012">
        <f t="shared" si="92"/>
        <v>-2.7973358000000004</v>
      </c>
      <c r="AY1012" s="9"/>
      <c r="AZ1012" s="9"/>
    </row>
    <row r="1013" spans="17:52" ht="12.75">
      <c r="Q1013">
        <f t="shared" si="93"/>
        <v>845.0621</v>
      </c>
      <c r="S1013">
        <f t="shared" si="94"/>
        <v>-7.4299800000000005</v>
      </c>
      <c r="V1013">
        <f t="shared" si="95"/>
        <v>837.63212</v>
      </c>
      <c r="Y1013">
        <f t="shared" si="92"/>
        <v>-2.8233924000000004</v>
      </c>
      <c r="AY1013" s="9"/>
      <c r="AZ1013" s="9"/>
    </row>
    <row r="1014" spans="17:52" ht="12.75">
      <c r="Q1014">
        <f t="shared" si="93"/>
        <v>847.6012000000001</v>
      </c>
      <c r="S1014">
        <f t="shared" si="94"/>
        <v>-7.464270000000001</v>
      </c>
      <c r="V1014">
        <f t="shared" si="95"/>
        <v>840.13693</v>
      </c>
      <c r="Y1014">
        <f t="shared" si="92"/>
        <v>-2.8364226000000006</v>
      </c>
      <c r="AY1014" s="9"/>
      <c r="AZ1014" s="9"/>
    </row>
    <row r="1015" spans="17:52" ht="12.75">
      <c r="Q1015">
        <f t="shared" si="93"/>
        <v>850.1403</v>
      </c>
      <c r="S1015">
        <f t="shared" si="94"/>
        <v>-7.567130000000001</v>
      </c>
      <c r="V1015">
        <f t="shared" si="95"/>
        <v>842.57317</v>
      </c>
      <c r="Y1015">
        <f t="shared" si="92"/>
        <v>-2.8755094000000003</v>
      </c>
      <c r="AY1015" s="9"/>
      <c r="AZ1015" s="9"/>
    </row>
    <row r="1016" spans="17:52" ht="12.75">
      <c r="Q1016">
        <f t="shared" si="93"/>
        <v>852.6793</v>
      </c>
      <c r="S1016">
        <f t="shared" si="94"/>
        <v>-7.61856</v>
      </c>
      <c r="V1016">
        <f t="shared" si="95"/>
        <v>845.06074</v>
      </c>
      <c r="Y1016">
        <f t="shared" si="92"/>
        <v>-2.8950528</v>
      </c>
      <c r="AY1016" s="9"/>
      <c r="AZ1016" s="9"/>
    </row>
    <row r="1017" spans="17:52" ht="12.75">
      <c r="Q1017">
        <f t="shared" si="93"/>
        <v>855.2184</v>
      </c>
      <c r="S1017">
        <f t="shared" si="94"/>
        <v>-7.7214100000000006</v>
      </c>
      <c r="V1017">
        <f t="shared" si="95"/>
        <v>847.49699</v>
      </c>
      <c r="Y1017">
        <f t="shared" si="92"/>
        <v>-2.9341358000000004</v>
      </c>
      <c r="AY1017" s="9"/>
      <c r="AZ1017" s="9"/>
    </row>
    <row r="1018" spans="17:52" ht="12.75">
      <c r="Q1018">
        <f t="shared" si="93"/>
        <v>857.7574</v>
      </c>
      <c r="S1018">
        <f t="shared" si="94"/>
        <v>-7.78998</v>
      </c>
      <c r="V1018">
        <f t="shared" si="95"/>
        <v>849.96742</v>
      </c>
      <c r="Y1018">
        <f t="shared" si="92"/>
        <v>-2.9601924</v>
      </c>
      <c r="AY1018" s="9"/>
      <c r="AZ1018" s="9"/>
    </row>
    <row r="1019" spans="17:52" ht="12.75">
      <c r="Q1019">
        <f t="shared" si="93"/>
        <v>860.2964999999999</v>
      </c>
      <c r="S1019">
        <f t="shared" si="94"/>
        <v>-7.858560000000001</v>
      </c>
      <c r="V1019">
        <f t="shared" si="95"/>
        <v>852.4379399999999</v>
      </c>
      <c r="Y1019">
        <f t="shared" si="92"/>
        <v>-2.9862528000000004</v>
      </c>
      <c r="AY1019" s="9"/>
      <c r="AZ1019" s="9"/>
    </row>
    <row r="1020" spans="17:52" ht="12.75">
      <c r="Q1020">
        <f t="shared" si="93"/>
        <v>862.8356</v>
      </c>
      <c r="S1020">
        <f t="shared" si="94"/>
        <v>-7.8757</v>
      </c>
      <c r="V1020">
        <f t="shared" si="95"/>
        <v>854.9599</v>
      </c>
      <c r="Y1020">
        <f t="shared" si="92"/>
        <v>-2.992766</v>
      </c>
      <c r="AY1020" s="9"/>
      <c r="AZ1020" s="9"/>
    </row>
    <row r="1021" spans="17:52" ht="12.75">
      <c r="Q1021">
        <f t="shared" si="93"/>
        <v>865.3746</v>
      </c>
      <c r="S1021">
        <f t="shared" si="94"/>
        <v>-7.961410000000001</v>
      </c>
      <c r="V1021">
        <f t="shared" si="95"/>
        <v>857.41319</v>
      </c>
      <c r="Y1021">
        <f t="shared" si="92"/>
        <v>-3.0253358</v>
      </c>
      <c r="AY1021" s="9"/>
      <c r="AZ1021" s="9"/>
    </row>
    <row r="1022" spans="17:52" ht="12.75">
      <c r="Q1022">
        <f t="shared" si="93"/>
        <v>867.9137000000001</v>
      </c>
      <c r="S1022">
        <f t="shared" si="94"/>
        <v>-8.01284</v>
      </c>
      <c r="V1022">
        <f t="shared" si="95"/>
        <v>859.9008600000001</v>
      </c>
      <c r="Y1022">
        <f t="shared" si="92"/>
        <v>-3.0448792000000005</v>
      </c>
      <c r="AY1022" s="9"/>
      <c r="AZ1022" s="9"/>
    </row>
    <row r="1023" spans="17:52" ht="12.75">
      <c r="Q1023">
        <f t="shared" si="93"/>
        <v>870.4528</v>
      </c>
      <c r="S1023">
        <f t="shared" si="94"/>
        <v>-8.02998</v>
      </c>
      <c r="V1023">
        <f t="shared" si="95"/>
        <v>862.42282</v>
      </c>
      <c r="Y1023">
        <f t="shared" si="92"/>
        <v>-3.0513924</v>
      </c>
      <c r="AY1023" s="9"/>
      <c r="AZ1023" s="9"/>
    </row>
    <row r="1024" spans="17:52" ht="12.75">
      <c r="Q1024">
        <f t="shared" si="93"/>
        <v>872.9918</v>
      </c>
      <c r="S1024">
        <f t="shared" si="94"/>
        <v>-8.047130000000001</v>
      </c>
      <c r="V1024">
        <f t="shared" si="95"/>
        <v>864.94467</v>
      </c>
      <c r="Y1024">
        <f t="shared" si="92"/>
        <v>-3.0579094</v>
      </c>
      <c r="AY1024" s="9"/>
      <c r="AZ1024" s="9"/>
    </row>
    <row r="1025" spans="17:52" ht="12.75">
      <c r="Q1025">
        <f t="shared" si="93"/>
        <v>875.5309</v>
      </c>
      <c r="S1025">
        <f t="shared" si="94"/>
        <v>-8.08141</v>
      </c>
      <c r="V1025">
        <f t="shared" si="95"/>
        <v>867.44949</v>
      </c>
      <c r="Y1025">
        <f t="shared" si="92"/>
        <v>-3.0709358</v>
      </c>
      <c r="AY1025" s="9"/>
      <c r="AZ1025" s="9"/>
    </row>
    <row r="1026" spans="17:52" ht="12.75">
      <c r="Q1026">
        <f t="shared" si="93"/>
        <v>878.0699</v>
      </c>
      <c r="S1026">
        <f t="shared" si="94"/>
        <v>-8.09856</v>
      </c>
      <c r="V1026">
        <f t="shared" si="95"/>
        <v>869.9713399999999</v>
      </c>
      <c r="Y1026">
        <f t="shared" si="92"/>
        <v>-3.0774528000000005</v>
      </c>
      <c r="AY1026" s="9"/>
      <c r="AZ1026" s="9"/>
    </row>
    <row r="1027" spans="17:52" ht="12.75">
      <c r="Q1027">
        <f t="shared" si="93"/>
        <v>880.6089999999999</v>
      </c>
      <c r="S1027">
        <f t="shared" si="94"/>
        <v>-8.18427</v>
      </c>
      <c r="V1027">
        <f t="shared" si="95"/>
        <v>872.42473</v>
      </c>
      <c r="Y1027">
        <f t="shared" si="92"/>
        <v>-3.1100225999999997</v>
      </c>
      <c r="AY1027" s="9"/>
      <c r="AZ1027" s="9"/>
    </row>
    <row r="1028" spans="17:52" ht="12.75">
      <c r="Q1028">
        <f t="shared" si="93"/>
        <v>883.1481</v>
      </c>
      <c r="S1028">
        <f t="shared" si="94"/>
        <v>-8.18427</v>
      </c>
      <c r="V1028">
        <f t="shared" si="95"/>
        <v>874.96383</v>
      </c>
      <c r="Y1028">
        <f t="shared" si="92"/>
        <v>-3.1100225999999997</v>
      </c>
      <c r="AY1028" s="9"/>
      <c r="AZ1028" s="9"/>
    </row>
    <row r="1029" spans="17:52" ht="12.75">
      <c r="Q1029">
        <f t="shared" si="93"/>
        <v>885.6871</v>
      </c>
      <c r="S1029">
        <f t="shared" si="94"/>
        <v>-8.201410000000001</v>
      </c>
      <c r="V1029">
        <f t="shared" si="95"/>
        <v>877.48569</v>
      </c>
      <c r="Y1029">
        <f t="shared" si="92"/>
        <v>-3.1165358000000003</v>
      </c>
      <c r="AY1029" s="9"/>
      <c r="AZ1029" s="9"/>
    </row>
    <row r="1030" spans="17:52" ht="12.75">
      <c r="Q1030">
        <f t="shared" si="93"/>
        <v>888.2262000000001</v>
      </c>
      <c r="S1030">
        <f t="shared" si="94"/>
        <v>-8.25284</v>
      </c>
      <c r="V1030">
        <f t="shared" si="95"/>
        <v>879.9733600000001</v>
      </c>
      <c r="Y1030">
        <f t="shared" si="92"/>
        <v>-3.1360792</v>
      </c>
      <c r="AY1030" s="9"/>
      <c r="AZ1030" s="9"/>
    </row>
    <row r="1031" spans="17:52" ht="12.75">
      <c r="Q1031">
        <f t="shared" si="93"/>
        <v>890.7653</v>
      </c>
      <c r="S1031">
        <f t="shared" si="94"/>
        <v>-8.26998</v>
      </c>
      <c r="V1031">
        <f t="shared" si="95"/>
        <v>882.49532</v>
      </c>
      <c r="Y1031">
        <f t="shared" si="92"/>
        <v>-3.1425924000000003</v>
      </c>
      <c r="AY1031" s="9"/>
      <c r="AZ1031" s="9"/>
    </row>
    <row r="1032" spans="17:52" ht="12.75">
      <c r="Q1032">
        <f t="shared" si="93"/>
        <v>893.3042</v>
      </c>
      <c r="S1032">
        <f t="shared" si="94"/>
        <v>-8.338560000000001</v>
      </c>
      <c r="V1032">
        <f t="shared" si="95"/>
        <v>884.96564</v>
      </c>
      <c r="Y1032">
        <f t="shared" si="92"/>
        <v>-3.1686528000000003</v>
      </c>
      <c r="AY1032" s="9"/>
      <c r="AZ1032" s="9"/>
    </row>
    <row r="1033" spans="17:52" ht="12.75">
      <c r="Q1033">
        <f t="shared" si="93"/>
        <v>895.8433</v>
      </c>
      <c r="S1033">
        <f t="shared" si="94"/>
        <v>-8.338560000000001</v>
      </c>
      <c r="V1033">
        <f t="shared" si="95"/>
        <v>887.50474</v>
      </c>
      <c r="Y1033">
        <f t="shared" si="92"/>
        <v>-3.1686528000000003</v>
      </c>
      <c r="AY1033" s="9"/>
      <c r="AZ1033" s="9"/>
    </row>
    <row r="1034" spans="17:52" ht="12.75">
      <c r="Q1034">
        <f t="shared" si="93"/>
        <v>898.3823</v>
      </c>
      <c r="S1034">
        <f t="shared" si="94"/>
        <v>-8.3557</v>
      </c>
      <c r="V1034">
        <f t="shared" si="95"/>
        <v>890.0266</v>
      </c>
      <c r="Y1034">
        <f t="shared" si="92"/>
        <v>-3.1751660000000004</v>
      </c>
      <c r="AY1034" s="9"/>
      <c r="AZ1034" s="9"/>
    </row>
    <row r="1035" spans="51:52" ht="12.75">
      <c r="AY1035" s="9"/>
      <c r="AZ1035" s="9"/>
    </row>
    <row r="1036" spans="51:52" ht="12.75">
      <c r="AY1036" s="9"/>
      <c r="AZ1036" s="9"/>
    </row>
    <row r="1037" spans="51:52" ht="12.75">
      <c r="AY1037" s="9"/>
      <c r="AZ1037" s="9"/>
    </row>
    <row r="1038" spans="51:52" ht="12.75">
      <c r="AY1038" s="9"/>
      <c r="AZ1038" s="9"/>
    </row>
    <row r="1039" spans="51:52" ht="12.75">
      <c r="AY1039" s="9"/>
      <c r="AZ1039" s="9"/>
    </row>
    <row r="1040" spans="51:52" ht="12.75">
      <c r="AY1040" s="9"/>
      <c r="AZ1040" s="9"/>
    </row>
    <row r="1041" spans="51:52" ht="12.75">
      <c r="AY1041" s="9"/>
      <c r="AZ1041" s="9"/>
    </row>
    <row r="1042" spans="51:52" ht="12.75">
      <c r="AY1042" s="9"/>
      <c r="AZ1042" s="9"/>
    </row>
    <row r="1043" spans="51:52" ht="12.75">
      <c r="AY1043" s="9"/>
      <c r="AZ1043" s="9"/>
    </row>
    <row r="1044" spans="51:52" ht="12.75">
      <c r="AY1044" s="9"/>
      <c r="AZ1044" s="9"/>
    </row>
    <row r="1045" spans="51:52" ht="12.75">
      <c r="AY1045" s="9"/>
      <c r="AZ1045" s="9"/>
    </row>
    <row r="1046" spans="51:52" ht="12.75">
      <c r="AY1046" s="9"/>
      <c r="AZ1046" s="9"/>
    </row>
    <row r="1047" spans="51:52" ht="12.75">
      <c r="AY1047" s="9"/>
      <c r="AZ1047" s="9"/>
    </row>
    <row r="1048" spans="51:52" ht="12.75">
      <c r="AY1048" s="9"/>
      <c r="AZ1048" s="9"/>
    </row>
    <row r="1049" spans="51:52" ht="12.75">
      <c r="AY1049" s="9"/>
      <c r="AZ1049" s="9"/>
    </row>
    <row r="1050" spans="51:52" ht="12.75">
      <c r="AY1050" s="9"/>
      <c r="AZ1050" s="9"/>
    </row>
    <row r="1051" spans="51:52" ht="12.75">
      <c r="AY1051" s="9"/>
      <c r="AZ1051" s="9"/>
    </row>
    <row r="1052" spans="51:52" ht="12.75">
      <c r="AY1052" s="9"/>
      <c r="AZ1052" s="9"/>
    </row>
    <row r="1053" spans="51:52" ht="12.75">
      <c r="AY1053" s="9"/>
      <c r="AZ1053" s="9"/>
    </row>
    <row r="1054" spans="51:52" ht="12.75">
      <c r="AY1054" s="9"/>
      <c r="AZ1054" s="9"/>
    </row>
    <row r="1055" spans="51:52" ht="12.75">
      <c r="AY1055" s="9"/>
      <c r="AZ1055" s="9"/>
    </row>
    <row r="1056" spans="51:52" ht="12.75">
      <c r="AY1056" s="9"/>
      <c r="AZ1056" s="9"/>
    </row>
    <row r="1057" spans="51:52" ht="12.75">
      <c r="AY1057" s="9"/>
      <c r="AZ1057" s="9"/>
    </row>
    <row r="1058" spans="51:52" ht="12.75">
      <c r="AY1058" s="9"/>
      <c r="AZ1058" s="9"/>
    </row>
    <row r="1059" spans="51:52" ht="12.75">
      <c r="AY1059" s="9"/>
      <c r="AZ1059" s="9"/>
    </row>
    <row r="1060" spans="51:52" ht="12.75">
      <c r="AY1060" s="9"/>
      <c r="AZ1060" s="9"/>
    </row>
    <row r="1061" spans="51:52" ht="12.75">
      <c r="AY1061" s="9"/>
      <c r="AZ1061" s="9"/>
    </row>
    <row r="1062" spans="51:52" ht="12.75">
      <c r="AY1062" s="9"/>
      <c r="AZ1062" s="9"/>
    </row>
    <row r="1063" spans="51:52" ht="12.75">
      <c r="AY1063" s="9"/>
      <c r="AZ1063" s="9"/>
    </row>
    <row r="1064" spans="51:52" ht="12.75">
      <c r="AY1064" s="9"/>
      <c r="AZ1064" s="9"/>
    </row>
    <row r="1065" spans="51:52" ht="12.75">
      <c r="AY1065" s="9"/>
      <c r="AZ1065" s="9"/>
    </row>
    <row r="1066" spans="51:52" ht="12.75">
      <c r="AY1066" s="9"/>
      <c r="AZ1066" s="9"/>
    </row>
    <row r="1067" spans="51:52" ht="12.75">
      <c r="AY1067" s="9"/>
      <c r="AZ1067" s="9"/>
    </row>
    <row r="1068" spans="51:52" ht="12.75">
      <c r="AY1068" s="9"/>
      <c r="AZ1068" s="9"/>
    </row>
    <row r="1069" spans="51:52" ht="12.75">
      <c r="AY1069" s="9"/>
      <c r="AZ1069" s="9"/>
    </row>
    <row r="1070" spans="51:52" ht="12.75">
      <c r="AY1070" s="9"/>
      <c r="AZ1070" s="9"/>
    </row>
    <row r="1071" spans="51:52" ht="12.75">
      <c r="AY1071" s="9"/>
      <c r="AZ1071" s="9"/>
    </row>
    <row r="1072" spans="51:52" ht="12.75">
      <c r="AY1072" s="9"/>
      <c r="AZ1072" s="9"/>
    </row>
    <row r="1073" spans="51:52" ht="12.75">
      <c r="AY1073" s="9"/>
      <c r="AZ1073" s="9"/>
    </row>
    <row r="1074" spans="51:52" ht="12.75">
      <c r="AY1074" s="9"/>
      <c r="AZ1074" s="9"/>
    </row>
    <row r="1075" spans="51:52" ht="12.75">
      <c r="AY1075" s="9"/>
      <c r="AZ1075" s="9"/>
    </row>
    <row r="1076" spans="51:52" ht="12.75">
      <c r="AY1076" s="9"/>
      <c r="AZ1076" s="9"/>
    </row>
    <row r="1077" spans="51:52" ht="12.75">
      <c r="AY1077" s="9"/>
      <c r="AZ1077" s="9"/>
    </row>
    <row r="1078" spans="51:52" ht="12.75">
      <c r="AY1078" s="9"/>
      <c r="AZ1078" s="9"/>
    </row>
    <row r="1079" spans="51:52" ht="12.75">
      <c r="AY1079" s="9"/>
      <c r="AZ1079" s="9"/>
    </row>
    <row r="1080" spans="51:52" ht="12.75">
      <c r="AY1080" s="9"/>
      <c r="AZ1080" s="9"/>
    </row>
    <row r="1081" spans="51:52" ht="12.75">
      <c r="AY1081" s="9"/>
      <c r="AZ1081" s="9"/>
    </row>
    <row r="1082" spans="51:52" ht="12.75">
      <c r="AY1082" s="9"/>
      <c r="AZ1082" s="9"/>
    </row>
    <row r="1083" spans="51:52" ht="12.75">
      <c r="AY1083" s="9"/>
      <c r="AZ1083" s="9"/>
    </row>
    <row r="1084" spans="51:52" ht="12.75">
      <c r="AY1084" s="9"/>
      <c r="AZ1084" s="9"/>
    </row>
    <row r="1085" spans="51:52" ht="12.75">
      <c r="AY1085" s="9"/>
      <c r="AZ1085" s="9"/>
    </row>
    <row r="1086" spans="51:52" ht="12.75">
      <c r="AY1086" s="9"/>
      <c r="AZ1086" s="9"/>
    </row>
    <row r="1087" spans="51:52" ht="12.75">
      <c r="AY1087" s="9"/>
      <c r="AZ1087" s="9"/>
    </row>
    <row r="1088" spans="51:52" ht="12.75">
      <c r="AY1088" s="9"/>
      <c r="AZ1088" s="9"/>
    </row>
    <row r="1089" spans="51:52" ht="12.75">
      <c r="AY1089" s="9"/>
      <c r="AZ1089" s="9"/>
    </row>
    <row r="1090" spans="51:52" ht="12.75">
      <c r="AY1090" s="9"/>
      <c r="AZ1090" s="9"/>
    </row>
    <row r="1091" spans="51:52" ht="12.75">
      <c r="AY1091" s="9"/>
      <c r="AZ1091" s="9"/>
    </row>
    <row r="1092" spans="51:52" ht="12.75">
      <c r="AY1092" s="9"/>
      <c r="AZ1092" s="9"/>
    </row>
    <row r="1093" spans="51:52" ht="12.75">
      <c r="AY1093" s="9"/>
      <c r="AZ1093" s="9"/>
    </row>
    <row r="1094" spans="51:52" ht="12.75">
      <c r="AY1094" s="9"/>
      <c r="AZ1094" s="9"/>
    </row>
    <row r="1095" spans="51:52" ht="12.75">
      <c r="AY1095" s="9"/>
      <c r="AZ1095" s="9"/>
    </row>
    <row r="1096" spans="51:52" ht="12.75">
      <c r="AY1096" s="9"/>
      <c r="AZ1096" s="9"/>
    </row>
    <row r="1097" spans="51:52" ht="12.75">
      <c r="AY1097" s="9"/>
      <c r="AZ1097" s="9"/>
    </row>
    <row r="1098" spans="51:52" ht="12.75">
      <c r="AY1098" s="9"/>
      <c r="AZ1098" s="9"/>
    </row>
    <row r="1099" spans="51:52" ht="12.75">
      <c r="AY1099" s="9"/>
      <c r="AZ1099" s="9"/>
    </row>
    <row r="1100" spans="51:52" ht="12.75">
      <c r="AY1100" s="9"/>
      <c r="AZ1100" s="9"/>
    </row>
    <row r="1101" spans="51:52" ht="12.75">
      <c r="AY1101" s="9"/>
      <c r="AZ1101" s="9"/>
    </row>
    <row r="1102" spans="51:52" ht="12.75">
      <c r="AY1102" s="9"/>
      <c r="AZ1102" s="9"/>
    </row>
    <row r="1103" spans="51:52" ht="12.75">
      <c r="AY1103" s="9"/>
      <c r="AZ1103" s="9"/>
    </row>
    <row r="1104" spans="51:52" ht="12.75">
      <c r="AY1104" s="9"/>
      <c r="AZ1104" s="9"/>
    </row>
    <row r="1105" spans="51:52" ht="12.75">
      <c r="AY1105" s="9"/>
      <c r="AZ1105" s="9"/>
    </row>
    <row r="1106" spans="51:52" ht="12.75">
      <c r="AY1106" s="9"/>
      <c r="AZ1106" s="9"/>
    </row>
    <row r="1107" spans="51:52" ht="12.75">
      <c r="AY1107" s="9"/>
      <c r="AZ1107" s="9"/>
    </row>
    <row r="1108" spans="51:52" ht="12.75">
      <c r="AY1108" s="9"/>
      <c r="AZ1108" s="9"/>
    </row>
    <row r="1109" spans="51:52" ht="12.75">
      <c r="AY1109" s="9"/>
      <c r="AZ1109" s="9"/>
    </row>
    <row r="1110" spans="51:52" ht="12.75">
      <c r="AY1110" s="9"/>
      <c r="AZ1110" s="9"/>
    </row>
    <row r="1111" spans="51:52" ht="12.75">
      <c r="AY1111" s="9"/>
      <c r="AZ1111" s="9"/>
    </row>
    <row r="1112" spans="51:52" ht="12.75">
      <c r="AY1112" s="9"/>
      <c r="AZ1112" s="9"/>
    </row>
    <row r="1113" spans="51:52" ht="12.75">
      <c r="AY1113" s="9"/>
      <c r="AZ1113" s="9"/>
    </row>
    <row r="1114" spans="51:52" ht="12.75">
      <c r="AY1114" s="9"/>
      <c r="AZ1114" s="9"/>
    </row>
    <row r="1115" spans="51:52" ht="12.75">
      <c r="AY1115" s="9"/>
      <c r="AZ1115" s="9"/>
    </row>
    <row r="1116" spans="51:52" ht="12.75">
      <c r="AY1116" s="9"/>
      <c r="AZ1116" s="9"/>
    </row>
    <row r="1117" spans="51:52" ht="12.75">
      <c r="AY1117" s="9"/>
      <c r="AZ1117" s="9"/>
    </row>
    <row r="1118" spans="51:52" ht="12.75">
      <c r="AY1118" s="9"/>
      <c r="AZ1118" s="9"/>
    </row>
    <row r="1119" spans="51:52" ht="12.75">
      <c r="AY1119" s="9"/>
      <c r="AZ1119" s="9"/>
    </row>
    <row r="1120" spans="51:52" ht="12.75">
      <c r="AY1120" s="9"/>
      <c r="AZ1120" s="9"/>
    </row>
    <row r="1121" spans="51:52" ht="12.75">
      <c r="AY1121" s="9"/>
      <c r="AZ1121" s="9"/>
    </row>
    <row r="1122" spans="51:52" ht="12.75">
      <c r="AY1122" s="9"/>
      <c r="AZ1122" s="9"/>
    </row>
    <row r="1123" spans="51:52" ht="12.75">
      <c r="AY1123" s="9"/>
      <c r="AZ1123" s="9"/>
    </row>
    <row r="1124" spans="51:52" ht="12.75">
      <c r="AY1124" s="9"/>
      <c r="AZ1124" s="9"/>
    </row>
    <row r="1125" spans="51:52" ht="12.75">
      <c r="AY1125" s="9"/>
      <c r="AZ1125" s="9"/>
    </row>
    <row r="1126" spans="51:52" ht="12.75">
      <c r="AY1126" s="9"/>
      <c r="AZ1126" s="9"/>
    </row>
    <row r="1127" spans="51:52" ht="12.75">
      <c r="AY1127" s="9"/>
      <c r="AZ1127" s="9"/>
    </row>
    <row r="1128" spans="51:52" ht="12.75">
      <c r="AY1128" s="9"/>
      <c r="AZ1128" s="9"/>
    </row>
    <row r="1129" spans="51:52" ht="12.75">
      <c r="AY1129" s="9"/>
      <c r="AZ1129" s="9"/>
    </row>
    <row r="1130" spans="51:52" ht="12.75">
      <c r="AY1130" s="9"/>
      <c r="AZ1130" s="9"/>
    </row>
    <row r="1131" spans="51:52" ht="12.75">
      <c r="AY1131" s="9"/>
      <c r="AZ1131" s="9"/>
    </row>
    <row r="1132" spans="51:52" ht="12.75">
      <c r="AY1132" s="9"/>
      <c r="AZ1132" s="9"/>
    </row>
    <row r="1133" spans="51:52" ht="12.75">
      <c r="AY1133" s="9"/>
      <c r="AZ1133" s="9"/>
    </row>
    <row r="1134" spans="51:52" ht="12.75">
      <c r="AY1134" s="9"/>
      <c r="AZ1134" s="9"/>
    </row>
    <row r="1135" spans="51:52" ht="12.75">
      <c r="AY1135" s="9"/>
      <c r="AZ1135" s="9"/>
    </row>
    <row r="1136" spans="51:52" ht="12.75">
      <c r="AY1136" s="9"/>
      <c r="AZ1136" s="9"/>
    </row>
    <row r="1137" spans="51:52" ht="12.75">
      <c r="AY1137" s="9"/>
      <c r="AZ1137" s="9"/>
    </row>
    <row r="1138" spans="51:52" ht="12.75">
      <c r="AY1138" s="9"/>
      <c r="AZ1138" s="9"/>
    </row>
    <row r="1139" spans="51:52" ht="12.75">
      <c r="AY1139" s="9"/>
      <c r="AZ1139" s="9"/>
    </row>
    <row r="1140" spans="51:52" ht="12.75">
      <c r="AY1140" s="9"/>
      <c r="AZ1140" s="9"/>
    </row>
    <row r="1141" spans="51:52" ht="12.75">
      <c r="AY1141" s="9"/>
      <c r="AZ1141" s="9"/>
    </row>
    <row r="1142" spans="51:52" ht="12.75">
      <c r="AY1142" s="9"/>
      <c r="AZ1142" s="9"/>
    </row>
    <row r="1143" spans="51:52" ht="12.75">
      <c r="AY1143" s="9"/>
      <c r="AZ1143" s="9"/>
    </row>
    <row r="1144" spans="51:52" ht="12.75">
      <c r="AY1144" s="9"/>
      <c r="AZ1144" s="9"/>
    </row>
    <row r="1145" spans="51:52" ht="12.75">
      <c r="AY1145" s="9"/>
      <c r="AZ1145" s="9"/>
    </row>
    <row r="1146" spans="51:52" ht="12.75">
      <c r="AY1146" s="9"/>
      <c r="AZ1146" s="9"/>
    </row>
    <row r="1147" spans="51:52" ht="12.75">
      <c r="AY1147" s="9"/>
      <c r="AZ1147" s="9"/>
    </row>
    <row r="1148" spans="51:52" ht="12.75">
      <c r="AY1148" s="9"/>
      <c r="AZ1148" s="9"/>
    </row>
    <row r="1149" spans="51:52" ht="12.75">
      <c r="AY1149" s="9"/>
      <c r="AZ1149" s="9"/>
    </row>
    <row r="1150" spans="51:52" ht="12.75">
      <c r="AY1150" s="9"/>
      <c r="AZ1150" s="9"/>
    </row>
    <row r="1151" spans="51:52" ht="12.75">
      <c r="AY1151" s="9"/>
      <c r="AZ1151" s="9"/>
    </row>
    <row r="1152" spans="51:52" ht="12.75">
      <c r="AY1152" s="9"/>
      <c r="AZ1152" s="9"/>
    </row>
    <row r="1153" spans="51:52" ht="12.75">
      <c r="AY1153" s="9"/>
      <c r="AZ1153" s="9"/>
    </row>
    <row r="1154" spans="51:52" ht="12.75">
      <c r="AY1154" s="9"/>
      <c r="AZ1154" s="9"/>
    </row>
    <row r="1155" spans="51:52" ht="12.75">
      <c r="AY1155" s="9"/>
      <c r="AZ1155" s="9"/>
    </row>
    <row r="1156" ht="12.75">
      <c r="AY1156" s="9"/>
    </row>
    <row r="1157" ht="12.75">
      <c r="AY1157" s="9"/>
    </row>
    <row r="1158" ht="12.75">
      <c r="AY1158" s="9"/>
    </row>
    <row r="1159" ht="12.75">
      <c r="AY1159" s="9"/>
    </row>
    <row r="1160" ht="12.75">
      <c r="AY1160" s="9"/>
    </row>
    <row r="1161" ht="12.75">
      <c r="AY1161" s="9"/>
    </row>
    <row r="1162" ht="12.75">
      <c r="AY1162" s="9"/>
    </row>
    <row r="1163" ht="12.75">
      <c r="AY1163" s="9"/>
    </row>
    <row r="1164" ht="12.75">
      <c r="AY1164" s="9"/>
    </row>
    <row r="1165" ht="12.75">
      <c r="AY1165" s="9"/>
    </row>
    <row r="1166" ht="12.75">
      <c r="AY1166" s="9"/>
    </row>
    <row r="1167" ht="12.75">
      <c r="AY1167" s="9"/>
    </row>
    <row r="1168" ht="12.75">
      <c r="AY1168" s="9"/>
    </row>
    <row r="1169" ht="12.75">
      <c r="AY1169" s="9"/>
    </row>
    <row r="1170" ht="12.75">
      <c r="AY1170" s="9"/>
    </row>
    <row r="1171" ht="12.75">
      <c r="AY1171" s="9"/>
    </row>
    <row r="1172" ht="12.75">
      <c r="AY1172" s="9"/>
    </row>
    <row r="1173" ht="12.75">
      <c r="AY1173" s="9"/>
    </row>
    <row r="1174" ht="12.75">
      <c r="AY1174" s="9"/>
    </row>
    <row r="1175" ht="12.75">
      <c r="AY1175" s="9"/>
    </row>
    <row r="1176" ht="12.75">
      <c r="AY1176" s="9"/>
    </row>
    <row r="1177" ht="12.75">
      <c r="AY1177" s="9"/>
    </row>
    <row r="1178" ht="12.75">
      <c r="AY1178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Gronigen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Ortiz</dc:creator>
  <cp:keywords/>
  <dc:description/>
  <cp:lastModifiedBy>Danielle France</cp:lastModifiedBy>
  <cp:lastPrinted>2000-01-15T19:57:55Z</cp:lastPrinted>
  <dcterms:created xsi:type="dcterms:W3CDTF">1998-09-05T15:16:46Z</dcterms:created>
  <dcterms:modified xsi:type="dcterms:W3CDTF">2007-03-08T22:37:57Z</dcterms:modified>
  <cp:category/>
  <cp:version/>
  <cp:contentType/>
  <cp:contentStatus/>
</cp:coreProperties>
</file>